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991" activeTab="13"/>
  </bookViews>
  <sheets>
    <sheet name="Imprimir" sheetId="1" r:id="rId1"/>
    <sheet name="Plan2_Março2017" sheetId="2" state="hidden" r:id="rId2"/>
    <sheet name="Plan2_Abril2017" sheetId="3" state="hidden" r:id="rId3"/>
    <sheet name="Plan1_Maio2017" sheetId="4" state="hidden" r:id="rId4"/>
    <sheet name="Plan2_Maio2017" sheetId="5" state="hidden" r:id="rId5"/>
    <sheet name="Plan1_Junho2017" sheetId="6" state="hidden" r:id="rId6"/>
    <sheet name="Plan2_Junho2017" sheetId="7" state="hidden" r:id="rId7"/>
    <sheet name="Plan1_Julho2017" sheetId="8" state="hidden" r:id="rId8"/>
    <sheet name="Plan2_Julho2017" sheetId="9" state="hidden" r:id="rId9"/>
    <sheet name="Plan1_Agosto2017" sheetId="10" state="hidden" r:id="rId10"/>
    <sheet name="Plan2_Agosto2017" sheetId="11" state="hidden" r:id="rId11"/>
    <sheet name="Plan1_Setembro2017" sheetId="12" state="hidden" r:id="rId12"/>
    <sheet name="Plan2_Setembro2017" sheetId="13" state="hidden" r:id="rId13"/>
    <sheet name="Plan1_Janeiro2018" sheetId="14" r:id="rId14"/>
    <sheet name="Plan2_Janeiro2018" sheetId="15" r:id="rId15"/>
    <sheet name="Plan1_Fevereiro2018" sheetId="16" r:id="rId16"/>
    <sheet name="Plan2_Fevereiro2018" sheetId="17" r:id="rId17"/>
    <sheet name="Plan1_Março2018" sheetId="18" r:id="rId18"/>
    <sheet name="Plan2_Março2018" sheetId="19" r:id="rId19"/>
    <sheet name="Plan1_Abril2018" sheetId="20" r:id="rId20"/>
    <sheet name="Plan2_Abril2018" sheetId="21" r:id="rId21"/>
    <sheet name="Plan1_Maio2018" sheetId="22" r:id="rId22"/>
    <sheet name="Plan2_Maio2018" sheetId="23" r:id="rId23"/>
    <sheet name="Plan1_Junho2018" sheetId="24" r:id="rId24"/>
    <sheet name="Plan2_Junho2018" sheetId="25" r:id="rId25"/>
    <sheet name="Plan1_Julho2018" sheetId="26" r:id="rId26"/>
    <sheet name="Plan2_Julho2018" sheetId="27" r:id="rId27"/>
    <sheet name="Plan1_Agosto2018" sheetId="28" r:id="rId28"/>
    <sheet name="Plan2_Agosto2018" sheetId="29" r:id="rId29"/>
    <sheet name="Plan1_Setembro2018" sheetId="30" r:id="rId30"/>
    <sheet name="Plan2_Setembro2018" sheetId="31" r:id="rId31"/>
    <sheet name="Plan1_Outubro2018" sheetId="32" r:id="rId32"/>
    <sheet name="Plan2_Outubro2018" sheetId="33" r:id="rId33"/>
    <sheet name="Plan1_Novembro2018" sheetId="34" r:id="rId34"/>
    <sheet name="Plan2_Novembro2018" sheetId="35" r:id="rId35"/>
    <sheet name="Plan1_Dezembro2018" sheetId="36" r:id="rId36"/>
    <sheet name="Plan2_Dezembro2018" sheetId="37" r:id="rId37"/>
  </sheets>
  <calcPr calcId="145621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E36" i="37" l="1"/>
  <c r="G36" i="37" s="1"/>
  <c r="D33" i="37"/>
  <c r="C26" i="37"/>
  <c r="D17" i="37"/>
  <c r="C14" i="37"/>
  <c r="R185" i="36"/>
  <c r="C38" i="37" s="1"/>
  <c r="O185" i="36"/>
  <c r="C37" i="37" s="1"/>
  <c r="L185" i="36"/>
  <c r="C36" i="37" s="1"/>
  <c r="I185" i="36"/>
  <c r="C35" i="37" s="1"/>
  <c r="F185" i="36"/>
  <c r="C34" i="37" s="1"/>
  <c r="C185" i="36"/>
  <c r="C33" i="37" s="1"/>
  <c r="Q184" i="36"/>
  <c r="N184" i="36"/>
  <c r="K184" i="36"/>
  <c r="H184" i="36"/>
  <c r="E184" i="36"/>
  <c r="B184" i="36"/>
  <c r="Q183" i="36"/>
  <c r="N183" i="36"/>
  <c r="K183" i="36"/>
  <c r="H183" i="36"/>
  <c r="E183" i="36"/>
  <c r="B183" i="36"/>
  <c r="Q182" i="36"/>
  <c r="N182" i="36"/>
  <c r="K182" i="36"/>
  <c r="H182" i="36"/>
  <c r="E182" i="36"/>
  <c r="B182" i="36"/>
  <c r="Q181" i="36"/>
  <c r="N181" i="36"/>
  <c r="K181" i="36"/>
  <c r="H181" i="36"/>
  <c r="E181" i="36"/>
  <c r="B181" i="36"/>
  <c r="Q180" i="36"/>
  <c r="N180" i="36"/>
  <c r="K180" i="36"/>
  <c r="H180" i="36"/>
  <c r="E180" i="36"/>
  <c r="B180" i="36"/>
  <c r="Q179" i="36"/>
  <c r="N179" i="36"/>
  <c r="K179" i="36"/>
  <c r="H179" i="36"/>
  <c r="E179" i="36"/>
  <c r="B179" i="36"/>
  <c r="Q178" i="36"/>
  <c r="N178" i="36"/>
  <c r="K178" i="36"/>
  <c r="H178" i="36"/>
  <c r="E178" i="36"/>
  <c r="B178" i="36"/>
  <c r="Q177" i="36"/>
  <c r="N177" i="36"/>
  <c r="K177" i="36"/>
  <c r="H177" i="36"/>
  <c r="E177" i="36"/>
  <c r="B177" i="36"/>
  <c r="Q176" i="36"/>
  <c r="N176" i="36"/>
  <c r="K176" i="36"/>
  <c r="H176" i="36"/>
  <c r="E176" i="36"/>
  <c r="B176" i="36"/>
  <c r="Q175" i="36"/>
  <c r="N175" i="36"/>
  <c r="K175" i="36"/>
  <c r="H175" i="36"/>
  <c r="E175" i="36"/>
  <c r="B175" i="36"/>
  <c r="Q174" i="36"/>
  <c r="N174" i="36"/>
  <c r="K174" i="36"/>
  <c r="H174" i="36"/>
  <c r="E174" i="36"/>
  <c r="B174" i="36"/>
  <c r="Q173" i="36"/>
  <c r="N173" i="36"/>
  <c r="K173" i="36"/>
  <c r="H173" i="36"/>
  <c r="E173" i="36"/>
  <c r="B173" i="36"/>
  <c r="Q172" i="36"/>
  <c r="N172" i="36"/>
  <c r="K172" i="36"/>
  <c r="H172" i="36"/>
  <c r="E172" i="36"/>
  <c r="B172" i="36"/>
  <c r="Q171" i="36"/>
  <c r="N171" i="36"/>
  <c r="K171" i="36"/>
  <c r="H171" i="36"/>
  <c r="E171" i="36"/>
  <c r="B171" i="36"/>
  <c r="Q170" i="36"/>
  <c r="N170" i="36"/>
  <c r="K170" i="36"/>
  <c r="H170" i="36"/>
  <c r="E170" i="36"/>
  <c r="B170" i="36"/>
  <c r="Q169" i="36"/>
  <c r="N169" i="36"/>
  <c r="K169" i="36"/>
  <c r="H169" i="36"/>
  <c r="E169" i="36"/>
  <c r="B169" i="36"/>
  <c r="Q168" i="36"/>
  <c r="N168" i="36"/>
  <c r="K168" i="36"/>
  <c r="H168" i="36"/>
  <c r="E168" i="36"/>
  <c r="B168" i="36"/>
  <c r="Q167" i="36"/>
  <c r="N167" i="36"/>
  <c r="K167" i="36"/>
  <c r="H167" i="36"/>
  <c r="E167" i="36"/>
  <c r="B167" i="36"/>
  <c r="Q166" i="36"/>
  <c r="N166" i="36"/>
  <c r="K166" i="36"/>
  <c r="H166" i="36"/>
  <c r="E166" i="36"/>
  <c r="B166" i="36"/>
  <c r="Q165" i="36"/>
  <c r="N165" i="36"/>
  <c r="K165" i="36"/>
  <c r="H165" i="36"/>
  <c r="E165" i="36"/>
  <c r="B165" i="36"/>
  <c r="Q164" i="36"/>
  <c r="N164" i="36"/>
  <c r="K164" i="36"/>
  <c r="H164" i="36"/>
  <c r="E164" i="36"/>
  <c r="B164" i="36"/>
  <c r="Q163" i="36"/>
  <c r="N163" i="36"/>
  <c r="K163" i="36"/>
  <c r="H163" i="36"/>
  <c r="E163" i="36"/>
  <c r="B163" i="36"/>
  <c r="Q162" i="36"/>
  <c r="N162" i="36"/>
  <c r="K162" i="36"/>
  <c r="H162" i="36"/>
  <c r="E162" i="36"/>
  <c r="B162" i="36"/>
  <c r="Q161" i="36"/>
  <c r="N161" i="36"/>
  <c r="K161" i="36"/>
  <c r="H161" i="36"/>
  <c r="E161" i="36"/>
  <c r="B161" i="36"/>
  <c r="Q160" i="36"/>
  <c r="N160" i="36"/>
  <c r="K160" i="36"/>
  <c r="H160" i="36"/>
  <c r="E160" i="36"/>
  <c r="B160" i="36"/>
  <c r="Q159" i="36"/>
  <c r="Q185" i="36" s="1"/>
  <c r="B38" i="37" s="1"/>
  <c r="D38" i="37" s="1"/>
  <c r="N159" i="36"/>
  <c r="N185" i="36" s="1"/>
  <c r="B37" i="37" s="1"/>
  <c r="D37" i="37" s="1"/>
  <c r="K159" i="36"/>
  <c r="K185" i="36" s="1"/>
  <c r="B36" i="37" s="1"/>
  <c r="D36" i="37" s="1"/>
  <c r="H159" i="36"/>
  <c r="H185" i="36" s="1"/>
  <c r="B35" i="37" s="1"/>
  <c r="D35" i="37" s="1"/>
  <c r="E159" i="36"/>
  <c r="E185" i="36" s="1"/>
  <c r="B34" i="37" s="1"/>
  <c r="D34" i="37" s="1"/>
  <c r="B159" i="36"/>
  <c r="B185" i="36" s="1"/>
  <c r="B33" i="37" s="1"/>
  <c r="O155" i="36"/>
  <c r="C32" i="37" s="1"/>
  <c r="E32" i="37" s="1"/>
  <c r="G32" i="37" s="1"/>
  <c r="L155" i="36"/>
  <c r="C31" i="37" s="1"/>
  <c r="I155" i="36"/>
  <c r="C30" i="37" s="1"/>
  <c r="F155" i="36"/>
  <c r="C29" i="37" s="1"/>
  <c r="C155" i="36"/>
  <c r="C28" i="37" s="1"/>
  <c r="E28" i="37" s="1"/>
  <c r="G28" i="37" s="1"/>
  <c r="N154" i="36"/>
  <c r="K154" i="36"/>
  <c r="H154" i="36"/>
  <c r="E154" i="36"/>
  <c r="B154" i="36"/>
  <c r="N153" i="36"/>
  <c r="K153" i="36"/>
  <c r="H153" i="36"/>
  <c r="E153" i="36"/>
  <c r="B153" i="36"/>
  <c r="N152" i="36"/>
  <c r="K152" i="36"/>
  <c r="H152" i="36"/>
  <c r="E152" i="36"/>
  <c r="B152" i="36"/>
  <c r="N151" i="36"/>
  <c r="K151" i="36"/>
  <c r="H151" i="36"/>
  <c r="E151" i="36"/>
  <c r="B151" i="36"/>
  <c r="N150" i="36"/>
  <c r="K150" i="36"/>
  <c r="H150" i="36"/>
  <c r="E150" i="36"/>
  <c r="B150" i="36"/>
  <c r="N149" i="36"/>
  <c r="K149" i="36"/>
  <c r="H149" i="36"/>
  <c r="E149" i="36"/>
  <c r="B149" i="36"/>
  <c r="N148" i="36"/>
  <c r="K148" i="36"/>
  <c r="H148" i="36"/>
  <c r="E148" i="36"/>
  <c r="B148" i="36"/>
  <c r="N147" i="36"/>
  <c r="K147" i="36"/>
  <c r="H147" i="36"/>
  <c r="E147" i="36"/>
  <c r="B147" i="36"/>
  <c r="N146" i="36"/>
  <c r="K146" i="36"/>
  <c r="H146" i="36"/>
  <c r="E146" i="36"/>
  <c r="B146" i="36"/>
  <c r="N145" i="36"/>
  <c r="K145" i="36"/>
  <c r="H145" i="36"/>
  <c r="E145" i="36"/>
  <c r="B145" i="36"/>
  <c r="N144" i="36"/>
  <c r="K144" i="36"/>
  <c r="H144" i="36"/>
  <c r="E144" i="36"/>
  <c r="B144" i="36"/>
  <c r="N143" i="36"/>
  <c r="K143" i="36"/>
  <c r="H143" i="36"/>
  <c r="E143" i="36"/>
  <c r="B143" i="36"/>
  <c r="N142" i="36"/>
  <c r="K142" i="36"/>
  <c r="H142" i="36"/>
  <c r="E142" i="36"/>
  <c r="B142" i="36"/>
  <c r="N141" i="36"/>
  <c r="K141" i="36"/>
  <c r="H141" i="36"/>
  <c r="E141" i="36"/>
  <c r="B141" i="36"/>
  <c r="N140" i="36"/>
  <c r="K140" i="36"/>
  <c r="H140" i="36"/>
  <c r="E140" i="36"/>
  <c r="B140" i="36"/>
  <c r="N139" i="36"/>
  <c r="K139" i="36"/>
  <c r="H139" i="36"/>
  <c r="E139" i="36"/>
  <c r="B139" i="36"/>
  <c r="N138" i="36"/>
  <c r="K138" i="36"/>
  <c r="H138" i="36"/>
  <c r="E138" i="36"/>
  <c r="B138" i="36"/>
  <c r="N137" i="36"/>
  <c r="K137" i="36"/>
  <c r="H137" i="36"/>
  <c r="E137" i="36"/>
  <c r="B137" i="36"/>
  <c r="N136" i="36"/>
  <c r="K136" i="36"/>
  <c r="H136" i="36"/>
  <c r="E136" i="36"/>
  <c r="B136" i="36"/>
  <c r="N135" i="36"/>
  <c r="K135" i="36"/>
  <c r="H135" i="36"/>
  <c r="E135" i="36"/>
  <c r="B135" i="36"/>
  <c r="N134" i="36"/>
  <c r="K134" i="36"/>
  <c r="H134" i="36"/>
  <c r="E134" i="36"/>
  <c r="B134" i="36"/>
  <c r="N133" i="36"/>
  <c r="K133" i="36"/>
  <c r="H133" i="36"/>
  <c r="E133" i="36"/>
  <c r="B133" i="36"/>
  <c r="N132" i="36"/>
  <c r="K132" i="36"/>
  <c r="H132" i="36"/>
  <c r="E132" i="36"/>
  <c r="B132" i="36"/>
  <c r="N131" i="36"/>
  <c r="K131" i="36"/>
  <c r="H131" i="36"/>
  <c r="E131" i="36"/>
  <c r="B131" i="36"/>
  <c r="N130" i="36"/>
  <c r="K130" i="36"/>
  <c r="H130" i="36"/>
  <c r="E130" i="36"/>
  <c r="B130" i="36"/>
  <c r="N129" i="36"/>
  <c r="N155" i="36" s="1"/>
  <c r="B32" i="37" s="1"/>
  <c r="D32" i="37" s="1"/>
  <c r="K129" i="36"/>
  <c r="K155" i="36" s="1"/>
  <c r="B31" i="37" s="1"/>
  <c r="D31" i="37" s="1"/>
  <c r="H129" i="36"/>
  <c r="E129" i="36"/>
  <c r="B129" i="36"/>
  <c r="B155" i="36" s="1"/>
  <c r="B28" i="37" s="1"/>
  <c r="D28" i="37" s="1"/>
  <c r="O125" i="36"/>
  <c r="C27" i="37" s="1"/>
  <c r="L125" i="36"/>
  <c r="I125" i="36"/>
  <c r="C25" i="37" s="1"/>
  <c r="F125" i="36"/>
  <c r="C24" i="37" s="1"/>
  <c r="C125" i="36"/>
  <c r="C23" i="37" s="1"/>
  <c r="N124" i="36"/>
  <c r="K124" i="36"/>
  <c r="H124" i="36"/>
  <c r="E124" i="36"/>
  <c r="B124" i="36"/>
  <c r="N123" i="36"/>
  <c r="K123" i="36"/>
  <c r="H123" i="36"/>
  <c r="E123" i="36"/>
  <c r="B123" i="36"/>
  <c r="N122" i="36"/>
  <c r="K122" i="36"/>
  <c r="H122" i="36"/>
  <c r="E122" i="36"/>
  <c r="B122" i="36"/>
  <c r="N121" i="36"/>
  <c r="K121" i="36"/>
  <c r="H121" i="36"/>
  <c r="E121" i="36"/>
  <c r="B121" i="36"/>
  <c r="N120" i="36"/>
  <c r="K120" i="36"/>
  <c r="H120" i="36"/>
  <c r="E120" i="36"/>
  <c r="B120" i="36"/>
  <c r="N119" i="36"/>
  <c r="K119" i="36"/>
  <c r="H119" i="36"/>
  <c r="E119" i="36"/>
  <c r="B119" i="36"/>
  <c r="N118" i="36"/>
  <c r="K118" i="36"/>
  <c r="H118" i="36"/>
  <c r="E118" i="36"/>
  <c r="B118" i="36"/>
  <c r="N117" i="36"/>
  <c r="K117" i="36"/>
  <c r="H117" i="36"/>
  <c r="E117" i="36"/>
  <c r="B117" i="36"/>
  <c r="N116" i="36"/>
  <c r="K116" i="36"/>
  <c r="H116" i="36"/>
  <c r="E116" i="36"/>
  <c r="B116" i="36"/>
  <c r="N115" i="36"/>
  <c r="K115" i="36"/>
  <c r="H115" i="36"/>
  <c r="E115" i="36"/>
  <c r="B115" i="36"/>
  <c r="N114" i="36"/>
  <c r="K114" i="36"/>
  <c r="H114" i="36"/>
  <c r="E114" i="36"/>
  <c r="B114" i="36"/>
  <c r="N113" i="36"/>
  <c r="K113" i="36"/>
  <c r="H113" i="36"/>
  <c r="E113" i="36"/>
  <c r="B113" i="36"/>
  <c r="N112" i="36"/>
  <c r="K112" i="36"/>
  <c r="H112" i="36"/>
  <c r="E112" i="36"/>
  <c r="B112" i="36"/>
  <c r="N111" i="36"/>
  <c r="K111" i="36"/>
  <c r="H111" i="36"/>
  <c r="E111" i="36"/>
  <c r="B111" i="36"/>
  <c r="N110" i="36"/>
  <c r="K110" i="36"/>
  <c r="H110" i="36"/>
  <c r="E110" i="36"/>
  <c r="B110" i="36"/>
  <c r="N109" i="36"/>
  <c r="K109" i="36"/>
  <c r="H109" i="36"/>
  <c r="E109" i="36"/>
  <c r="B109" i="36"/>
  <c r="N108" i="36"/>
  <c r="K108" i="36"/>
  <c r="H108" i="36"/>
  <c r="E108" i="36"/>
  <c r="B108" i="36"/>
  <c r="N107" i="36"/>
  <c r="K107" i="36"/>
  <c r="H107" i="36"/>
  <c r="E107" i="36"/>
  <c r="B107" i="36"/>
  <c r="N106" i="36"/>
  <c r="K106" i="36"/>
  <c r="H106" i="36"/>
  <c r="E106" i="36"/>
  <c r="B106" i="36"/>
  <c r="N105" i="36"/>
  <c r="K105" i="36"/>
  <c r="H105" i="36"/>
  <c r="E105" i="36"/>
  <c r="B105" i="36"/>
  <c r="N104" i="36"/>
  <c r="K104" i="36"/>
  <c r="H104" i="36"/>
  <c r="E104" i="36"/>
  <c r="B104" i="36"/>
  <c r="N103" i="36"/>
  <c r="K103" i="36"/>
  <c r="H103" i="36"/>
  <c r="E103" i="36"/>
  <c r="B103" i="36"/>
  <c r="N102" i="36"/>
  <c r="K102" i="36"/>
  <c r="H102" i="36"/>
  <c r="E102" i="36"/>
  <c r="B102" i="36"/>
  <c r="N101" i="36"/>
  <c r="K101" i="36"/>
  <c r="H101" i="36"/>
  <c r="E101" i="36"/>
  <c r="B101" i="36"/>
  <c r="N100" i="36"/>
  <c r="K100" i="36"/>
  <c r="H100" i="36"/>
  <c r="E100" i="36"/>
  <c r="B100" i="36"/>
  <c r="N99" i="36"/>
  <c r="K99" i="36"/>
  <c r="K125" i="36" s="1"/>
  <c r="B26" i="37" s="1"/>
  <c r="D26" i="37" s="1"/>
  <c r="H99" i="36"/>
  <c r="E99" i="36"/>
  <c r="B99" i="36"/>
  <c r="O95" i="36"/>
  <c r="C22" i="37" s="1"/>
  <c r="L95" i="36"/>
  <c r="C21" i="37" s="1"/>
  <c r="I95" i="36"/>
  <c r="C20" i="37" s="1"/>
  <c r="F95" i="36"/>
  <c r="C19" i="37" s="1"/>
  <c r="C95" i="36"/>
  <c r="C18" i="37" s="1"/>
  <c r="N94" i="36"/>
  <c r="K94" i="36"/>
  <c r="H94" i="36"/>
  <c r="E94" i="36"/>
  <c r="B94" i="36"/>
  <c r="N93" i="36"/>
  <c r="K93" i="36"/>
  <c r="H93" i="36"/>
  <c r="E93" i="36"/>
  <c r="B93" i="36"/>
  <c r="N92" i="36"/>
  <c r="K92" i="36"/>
  <c r="H92" i="36"/>
  <c r="E92" i="36"/>
  <c r="B92" i="36"/>
  <c r="N91" i="36"/>
  <c r="K91" i="36"/>
  <c r="H91" i="36"/>
  <c r="E91" i="36"/>
  <c r="B91" i="36"/>
  <c r="N90" i="36"/>
  <c r="K90" i="36"/>
  <c r="H90" i="36"/>
  <c r="E90" i="36"/>
  <c r="B90" i="36"/>
  <c r="N89" i="36"/>
  <c r="K89" i="36"/>
  <c r="H89" i="36"/>
  <c r="E89" i="36"/>
  <c r="B89" i="36"/>
  <c r="N88" i="36"/>
  <c r="K88" i="36"/>
  <c r="H88" i="36"/>
  <c r="E88" i="36"/>
  <c r="B88" i="36"/>
  <c r="N87" i="36"/>
  <c r="K87" i="36"/>
  <c r="H87" i="36"/>
  <c r="E87" i="36"/>
  <c r="B87" i="36"/>
  <c r="N86" i="36"/>
  <c r="K86" i="36"/>
  <c r="H86" i="36"/>
  <c r="E86" i="36"/>
  <c r="B86" i="36"/>
  <c r="N85" i="36"/>
  <c r="K85" i="36"/>
  <c r="H85" i="36"/>
  <c r="E85" i="36"/>
  <c r="B85" i="36"/>
  <c r="N84" i="36"/>
  <c r="K84" i="36"/>
  <c r="H84" i="36"/>
  <c r="E84" i="36"/>
  <c r="B84" i="36"/>
  <c r="N83" i="36"/>
  <c r="K83" i="36"/>
  <c r="H83" i="36"/>
  <c r="E83" i="36"/>
  <c r="B83" i="36"/>
  <c r="N82" i="36"/>
  <c r="K82" i="36"/>
  <c r="H82" i="36"/>
  <c r="E82" i="36"/>
  <c r="B82" i="36"/>
  <c r="N81" i="36"/>
  <c r="K81" i="36"/>
  <c r="H81" i="36"/>
  <c r="E81" i="36"/>
  <c r="B81" i="36"/>
  <c r="N80" i="36"/>
  <c r="K80" i="36"/>
  <c r="H80" i="36"/>
  <c r="E80" i="36"/>
  <c r="B80" i="36"/>
  <c r="N79" i="36"/>
  <c r="K79" i="36"/>
  <c r="H79" i="36"/>
  <c r="E79" i="36"/>
  <c r="B79" i="36"/>
  <c r="N78" i="36"/>
  <c r="K78" i="36"/>
  <c r="H78" i="36"/>
  <c r="E78" i="36"/>
  <c r="B78" i="36"/>
  <c r="N77" i="36"/>
  <c r="K77" i="36"/>
  <c r="H77" i="36"/>
  <c r="E77" i="36"/>
  <c r="B77" i="36"/>
  <c r="N76" i="36"/>
  <c r="K76" i="36"/>
  <c r="H76" i="36"/>
  <c r="E76" i="36"/>
  <c r="B76" i="36"/>
  <c r="N75" i="36"/>
  <c r="K75" i="36"/>
  <c r="H75" i="36"/>
  <c r="E75" i="36"/>
  <c r="B75" i="36"/>
  <c r="N74" i="36"/>
  <c r="K74" i="36"/>
  <c r="H74" i="36"/>
  <c r="E74" i="36"/>
  <c r="B74" i="36"/>
  <c r="N73" i="36"/>
  <c r="K73" i="36"/>
  <c r="H73" i="36"/>
  <c r="E73" i="36"/>
  <c r="B73" i="36"/>
  <c r="N72" i="36"/>
  <c r="K72" i="36"/>
  <c r="H72" i="36"/>
  <c r="E72" i="36"/>
  <c r="B72" i="36"/>
  <c r="N71" i="36"/>
  <c r="K71" i="36"/>
  <c r="H71" i="36"/>
  <c r="E71" i="36"/>
  <c r="B71" i="36"/>
  <c r="N70" i="36"/>
  <c r="K70" i="36"/>
  <c r="H70" i="36"/>
  <c r="E70" i="36"/>
  <c r="B70" i="36"/>
  <c r="N69" i="36"/>
  <c r="K69" i="36"/>
  <c r="K95" i="36" s="1"/>
  <c r="B21" i="37" s="1"/>
  <c r="D21" i="37" s="1"/>
  <c r="H69" i="36"/>
  <c r="H95" i="36" s="1"/>
  <c r="B20" i="37" s="1"/>
  <c r="D20" i="37" s="1"/>
  <c r="E20" i="37" s="1"/>
  <c r="G20" i="37" s="1"/>
  <c r="E69" i="36"/>
  <c r="E95" i="36" s="1"/>
  <c r="B19" i="37" s="1"/>
  <c r="D19" i="37" s="1"/>
  <c r="B69" i="36"/>
  <c r="O65" i="36"/>
  <c r="C17" i="37" s="1"/>
  <c r="L65" i="36"/>
  <c r="C16" i="37" s="1"/>
  <c r="E16" i="37" s="1"/>
  <c r="G16" i="37" s="1"/>
  <c r="I65" i="36"/>
  <c r="C15" i="37" s="1"/>
  <c r="F65" i="36"/>
  <c r="C65" i="36"/>
  <c r="C13" i="37" s="1"/>
  <c r="N64" i="36"/>
  <c r="K64" i="36"/>
  <c r="H64" i="36"/>
  <c r="E64" i="36"/>
  <c r="B64" i="36"/>
  <c r="N63" i="36"/>
  <c r="K63" i="36"/>
  <c r="H63" i="36"/>
  <c r="E63" i="36"/>
  <c r="B63" i="36"/>
  <c r="N62" i="36"/>
  <c r="K62" i="36"/>
  <c r="H62" i="36"/>
  <c r="E62" i="36"/>
  <c r="B62" i="36"/>
  <c r="N61" i="36"/>
  <c r="K61" i="36"/>
  <c r="H61" i="36"/>
  <c r="E61" i="36"/>
  <c r="B61" i="36"/>
  <c r="N60" i="36"/>
  <c r="K60" i="36"/>
  <c r="H60" i="36"/>
  <c r="E60" i="36"/>
  <c r="B60" i="36"/>
  <c r="N59" i="36"/>
  <c r="K59" i="36"/>
  <c r="H59" i="36"/>
  <c r="E59" i="36"/>
  <c r="B59" i="36"/>
  <c r="N58" i="36"/>
  <c r="K58" i="36"/>
  <c r="H58" i="36"/>
  <c r="E58" i="36"/>
  <c r="B58" i="36"/>
  <c r="N57" i="36"/>
  <c r="K57" i="36"/>
  <c r="H57" i="36"/>
  <c r="E57" i="36"/>
  <c r="B57" i="36"/>
  <c r="N56" i="36"/>
  <c r="K56" i="36"/>
  <c r="H56" i="36"/>
  <c r="E56" i="36"/>
  <c r="B56" i="36"/>
  <c r="N55" i="36"/>
  <c r="K55" i="36"/>
  <c r="H55" i="36"/>
  <c r="E55" i="36"/>
  <c r="B55" i="36"/>
  <c r="N54" i="36"/>
  <c r="K54" i="36"/>
  <c r="H54" i="36"/>
  <c r="E54" i="36"/>
  <c r="B54" i="36"/>
  <c r="N53" i="36"/>
  <c r="K53" i="36"/>
  <c r="H53" i="36"/>
  <c r="E53" i="36"/>
  <c r="B53" i="36"/>
  <c r="N52" i="36"/>
  <c r="K52" i="36"/>
  <c r="H52" i="36"/>
  <c r="E52" i="36"/>
  <c r="B52" i="36"/>
  <c r="N51" i="36"/>
  <c r="K51" i="36"/>
  <c r="H51" i="36"/>
  <c r="E51" i="36"/>
  <c r="B51" i="36"/>
  <c r="N50" i="36"/>
  <c r="K50" i="36"/>
  <c r="H50" i="36"/>
  <c r="E50" i="36"/>
  <c r="B50" i="36"/>
  <c r="N49" i="36"/>
  <c r="K49" i="36"/>
  <c r="H49" i="36"/>
  <c r="E49" i="36"/>
  <c r="B49" i="36"/>
  <c r="N48" i="36"/>
  <c r="K48" i="36"/>
  <c r="H48" i="36"/>
  <c r="E48" i="36"/>
  <c r="B48" i="36"/>
  <c r="N47" i="36"/>
  <c r="K47" i="36"/>
  <c r="H47" i="36"/>
  <c r="E47" i="36"/>
  <c r="B47" i="36"/>
  <c r="N46" i="36"/>
  <c r="K46" i="36"/>
  <c r="H46" i="36"/>
  <c r="E46" i="36"/>
  <c r="B46" i="36"/>
  <c r="N45" i="36"/>
  <c r="K45" i="36"/>
  <c r="H45" i="36"/>
  <c r="E45" i="36"/>
  <c r="B45" i="36"/>
  <c r="N44" i="36"/>
  <c r="K44" i="36"/>
  <c r="H44" i="36"/>
  <c r="E44" i="36"/>
  <c r="B44" i="36"/>
  <c r="N43" i="36"/>
  <c r="K43" i="36"/>
  <c r="H43" i="36"/>
  <c r="E43" i="36"/>
  <c r="B43" i="36"/>
  <c r="N42" i="36"/>
  <c r="K42" i="36"/>
  <c r="H42" i="36"/>
  <c r="E42" i="36"/>
  <c r="B42" i="36"/>
  <c r="N41" i="36"/>
  <c r="K41" i="36"/>
  <c r="H41" i="36"/>
  <c r="E41" i="36"/>
  <c r="B41" i="36"/>
  <c r="N40" i="36"/>
  <c r="K40" i="36"/>
  <c r="H40" i="36"/>
  <c r="E40" i="36"/>
  <c r="B40" i="36"/>
  <c r="N39" i="36"/>
  <c r="N65" i="36" s="1"/>
  <c r="B17" i="37" s="1"/>
  <c r="K39" i="36"/>
  <c r="K65" i="36" s="1"/>
  <c r="B16" i="37" s="1"/>
  <c r="D16" i="37" s="1"/>
  <c r="H39" i="36"/>
  <c r="E39" i="36"/>
  <c r="E65" i="36" s="1"/>
  <c r="B14" i="37" s="1"/>
  <c r="D14" i="37" s="1"/>
  <c r="B39" i="36"/>
  <c r="O35" i="36"/>
  <c r="C12" i="37" s="1"/>
  <c r="L35" i="36"/>
  <c r="C11" i="37" s="1"/>
  <c r="K35" i="36"/>
  <c r="B11" i="37" s="1"/>
  <c r="D11" i="37" s="1"/>
  <c r="I35" i="36"/>
  <c r="C10" i="37" s="1"/>
  <c r="E10" i="37" s="1"/>
  <c r="G10" i="37" s="1"/>
  <c r="F35" i="36"/>
  <c r="C9" i="37" s="1"/>
  <c r="C35" i="36"/>
  <c r="C8" i="37" s="1"/>
  <c r="N34" i="36"/>
  <c r="K34" i="36"/>
  <c r="H34" i="36"/>
  <c r="E34" i="36"/>
  <c r="B34" i="36"/>
  <c r="N33" i="36"/>
  <c r="K33" i="36"/>
  <c r="H33" i="36"/>
  <c r="E33" i="36"/>
  <c r="B33" i="36"/>
  <c r="N32" i="36"/>
  <c r="K32" i="36"/>
  <c r="H32" i="36"/>
  <c r="E32" i="36"/>
  <c r="B32" i="36"/>
  <c r="N31" i="36"/>
  <c r="K31" i="36"/>
  <c r="H31" i="36"/>
  <c r="E31" i="36"/>
  <c r="B31" i="36"/>
  <c r="N30" i="36"/>
  <c r="K30" i="36"/>
  <c r="H30" i="36"/>
  <c r="E30" i="36"/>
  <c r="B30" i="36"/>
  <c r="N29" i="36"/>
  <c r="K29" i="36"/>
  <c r="H29" i="36"/>
  <c r="E29" i="36"/>
  <c r="B29" i="36"/>
  <c r="N28" i="36"/>
  <c r="K28" i="36"/>
  <c r="H28" i="36"/>
  <c r="E28" i="36"/>
  <c r="B28" i="36"/>
  <c r="N27" i="36"/>
  <c r="K27" i="36"/>
  <c r="H27" i="36"/>
  <c r="E27" i="36"/>
  <c r="B27" i="36"/>
  <c r="N26" i="36"/>
  <c r="K26" i="36"/>
  <c r="H26" i="36"/>
  <c r="E26" i="36"/>
  <c r="B26" i="36"/>
  <c r="N25" i="36"/>
  <c r="K25" i="36"/>
  <c r="H25" i="36"/>
  <c r="E25" i="36"/>
  <c r="B25" i="36"/>
  <c r="N24" i="36"/>
  <c r="K24" i="36"/>
  <c r="H24" i="36"/>
  <c r="E24" i="36"/>
  <c r="B24" i="36"/>
  <c r="N23" i="36"/>
  <c r="K23" i="36"/>
  <c r="H23" i="36"/>
  <c r="E23" i="36"/>
  <c r="B23" i="36"/>
  <c r="N22" i="36"/>
  <c r="K22" i="36"/>
  <c r="H22" i="36"/>
  <c r="E22" i="36"/>
  <c r="B22" i="36"/>
  <c r="N21" i="36"/>
  <c r="K21" i="36"/>
  <c r="H21" i="36"/>
  <c r="E21" i="36"/>
  <c r="B21" i="36"/>
  <c r="N20" i="36"/>
  <c r="K20" i="36"/>
  <c r="H20" i="36"/>
  <c r="E20" i="36"/>
  <c r="B20" i="36"/>
  <c r="N19" i="36"/>
  <c r="K19" i="36"/>
  <c r="H19" i="36"/>
  <c r="E19" i="36"/>
  <c r="B19" i="36"/>
  <c r="N18" i="36"/>
  <c r="K18" i="36"/>
  <c r="H18" i="36"/>
  <c r="E18" i="36"/>
  <c r="B18" i="36"/>
  <c r="N17" i="36"/>
  <c r="K17" i="36"/>
  <c r="H17" i="36"/>
  <c r="E17" i="36"/>
  <c r="B17" i="36"/>
  <c r="N16" i="36"/>
  <c r="K16" i="36"/>
  <c r="H16" i="36"/>
  <c r="E16" i="36"/>
  <c r="B16" i="36"/>
  <c r="N15" i="36"/>
  <c r="K15" i="36"/>
  <c r="H15" i="36"/>
  <c r="E15" i="36"/>
  <c r="B15" i="36"/>
  <c r="N14" i="36"/>
  <c r="K14" i="36"/>
  <c r="H14" i="36"/>
  <c r="E14" i="36"/>
  <c r="B14" i="36"/>
  <c r="N13" i="36"/>
  <c r="K13" i="36"/>
  <c r="H13" i="36"/>
  <c r="E13" i="36"/>
  <c r="B13" i="36"/>
  <c r="N12" i="36"/>
  <c r="K12" i="36"/>
  <c r="H12" i="36"/>
  <c r="E12" i="36"/>
  <c r="B12" i="36"/>
  <c r="N11" i="36"/>
  <c r="K11" i="36"/>
  <c r="H11" i="36"/>
  <c r="E11" i="36"/>
  <c r="B11" i="36"/>
  <c r="N10" i="36"/>
  <c r="K10" i="36"/>
  <c r="H10" i="36"/>
  <c r="E10" i="36"/>
  <c r="B10" i="36"/>
  <c r="N9" i="36"/>
  <c r="K9" i="36"/>
  <c r="H9" i="36"/>
  <c r="H35" i="36" s="1"/>
  <c r="B10" i="37" s="1"/>
  <c r="D10" i="37" s="1"/>
  <c r="E9" i="36"/>
  <c r="E35" i="36" s="1"/>
  <c r="B9" i="37" s="1"/>
  <c r="D9" i="37" s="1"/>
  <c r="B9" i="36"/>
  <c r="E42" i="35"/>
  <c r="C35" i="35"/>
  <c r="C34" i="35"/>
  <c r="C24" i="35"/>
  <c r="C19" i="35"/>
  <c r="C14" i="35"/>
  <c r="C9" i="35"/>
  <c r="R185" i="34"/>
  <c r="C38" i="35" s="1"/>
  <c r="O185" i="34"/>
  <c r="C37" i="35" s="1"/>
  <c r="L185" i="34"/>
  <c r="C36" i="35" s="1"/>
  <c r="E36" i="35" s="1"/>
  <c r="G36" i="35" s="1"/>
  <c r="I185" i="34"/>
  <c r="F185" i="34"/>
  <c r="C185" i="34"/>
  <c r="C33" i="35" s="1"/>
  <c r="Q184" i="34"/>
  <c r="N184" i="34"/>
  <c r="K184" i="34"/>
  <c r="H184" i="34"/>
  <c r="E184" i="34"/>
  <c r="B184" i="34"/>
  <c r="Q183" i="34"/>
  <c r="N183" i="34"/>
  <c r="K183" i="34"/>
  <c r="H183" i="34"/>
  <c r="E183" i="34"/>
  <c r="B183" i="34"/>
  <c r="Q182" i="34"/>
  <c r="N182" i="34"/>
  <c r="K182" i="34"/>
  <c r="H182" i="34"/>
  <c r="E182" i="34"/>
  <c r="B182" i="34"/>
  <c r="Q181" i="34"/>
  <c r="N181" i="34"/>
  <c r="K181" i="34"/>
  <c r="H181" i="34"/>
  <c r="E181" i="34"/>
  <c r="B181" i="34"/>
  <c r="Q180" i="34"/>
  <c r="N180" i="34"/>
  <c r="K180" i="34"/>
  <c r="H180" i="34"/>
  <c r="E180" i="34"/>
  <c r="B180" i="34"/>
  <c r="Q179" i="34"/>
  <c r="N179" i="34"/>
  <c r="K179" i="34"/>
  <c r="H179" i="34"/>
  <c r="E179" i="34"/>
  <c r="B179" i="34"/>
  <c r="Q178" i="34"/>
  <c r="N178" i="34"/>
  <c r="K178" i="34"/>
  <c r="H178" i="34"/>
  <c r="E178" i="34"/>
  <c r="B178" i="34"/>
  <c r="Q177" i="34"/>
  <c r="N177" i="34"/>
  <c r="K177" i="34"/>
  <c r="H177" i="34"/>
  <c r="E177" i="34"/>
  <c r="B177" i="34"/>
  <c r="Q176" i="34"/>
  <c r="N176" i="34"/>
  <c r="K176" i="34"/>
  <c r="H176" i="34"/>
  <c r="E176" i="34"/>
  <c r="B176" i="34"/>
  <c r="Q175" i="34"/>
  <c r="N175" i="34"/>
  <c r="K175" i="34"/>
  <c r="H175" i="34"/>
  <c r="E175" i="34"/>
  <c r="B175" i="34"/>
  <c r="Q174" i="34"/>
  <c r="N174" i="34"/>
  <c r="K174" i="34"/>
  <c r="H174" i="34"/>
  <c r="E174" i="34"/>
  <c r="B174" i="34"/>
  <c r="Q173" i="34"/>
  <c r="N173" i="34"/>
  <c r="K173" i="34"/>
  <c r="H173" i="34"/>
  <c r="E173" i="34"/>
  <c r="B173" i="34"/>
  <c r="Q172" i="34"/>
  <c r="N172" i="34"/>
  <c r="K172" i="34"/>
  <c r="H172" i="34"/>
  <c r="E172" i="34"/>
  <c r="B172" i="34"/>
  <c r="Q171" i="34"/>
  <c r="N171" i="34"/>
  <c r="K171" i="34"/>
  <c r="H171" i="34"/>
  <c r="E171" i="34"/>
  <c r="B171" i="34"/>
  <c r="Q170" i="34"/>
  <c r="N170" i="34"/>
  <c r="K170" i="34"/>
  <c r="H170" i="34"/>
  <c r="E170" i="34"/>
  <c r="B170" i="34"/>
  <c r="Q169" i="34"/>
  <c r="N169" i="34"/>
  <c r="K169" i="34"/>
  <c r="H169" i="34"/>
  <c r="E169" i="34"/>
  <c r="B169" i="34"/>
  <c r="Q168" i="34"/>
  <c r="N168" i="34"/>
  <c r="K168" i="34"/>
  <c r="H168" i="34"/>
  <c r="E168" i="34"/>
  <c r="B168" i="34"/>
  <c r="Q167" i="34"/>
  <c r="N167" i="34"/>
  <c r="K167" i="34"/>
  <c r="H167" i="34"/>
  <c r="E167" i="34"/>
  <c r="B167" i="34"/>
  <c r="Q166" i="34"/>
  <c r="N166" i="34"/>
  <c r="K166" i="34"/>
  <c r="H166" i="34"/>
  <c r="E166" i="34"/>
  <c r="B166" i="34"/>
  <c r="Q165" i="34"/>
  <c r="N165" i="34"/>
  <c r="K165" i="34"/>
  <c r="H165" i="34"/>
  <c r="E165" i="34"/>
  <c r="B165" i="34"/>
  <c r="Q164" i="34"/>
  <c r="N164" i="34"/>
  <c r="K164" i="34"/>
  <c r="H164" i="34"/>
  <c r="E164" i="34"/>
  <c r="B164" i="34"/>
  <c r="Q163" i="34"/>
  <c r="N163" i="34"/>
  <c r="K163" i="34"/>
  <c r="H163" i="34"/>
  <c r="E163" i="34"/>
  <c r="B163" i="34"/>
  <c r="Q162" i="34"/>
  <c r="N162" i="34"/>
  <c r="K162" i="34"/>
  <c r="H162" i="34"/>
  <c r="E162" i="34"/>
  <c r="B162" i="34"/>
  <c r="Q161" i="34"/>
  <c r="N161" i="34"/>
  <c r="K161" i="34"/>
  <c r="H161" i="34"/>
  <c r="E161" i="34"/>
  <c r="B161" i="34"/>
  <c r="Q160" i="34"/>
  <c r="Q185" i="34" s="1"/>
  <c r="B38" i="35" s="1"/>
  <c r="D38" i="35" s="1"/>
  <c r="N160" i="34"/>
  <c r="K160" i="34"/>
  <c r="H160" i="34"/>
  <c r="E160" i="34"/>
  <c r="E185" i="34" s="1"/>
  <c r="B34" i="35" s="1"/>
  <c r="D34" i="35" s="1"/>
  <c r="B160" i="34"/>
  <c r="Q159" i="34"/>
  <c r="N159" i="34"/>
  <c r="K159" i="34"/>
  <c r="K185" i="34" s="1"/>
  <c r="B36" i="35" s="1"/>
  <c r="D36" i="35" s="1"/>
  <c r="H159" i="34"/>
  <c r="H185" i="34" s="1"/>
  <c r="B35" i="35" s="1"/>
  <c r="D35" i="35" s="1"/>
  <c r="E159" i="34"/>
  <c r="B159" i="34"/>
  <c r="O155" i="34"/>
  <c r="C32" i="35" s="1"/>
  <c r="N155" i="34"/>
  <c r="B32" i="35" s="1"/>
  <c r="D32" i="35" s="1"/>
  <c r="L155" i="34"/>
  <c r="C31" i="35" s="1"/>
  <c r="I155" i="34"/>
  <c r="C30" i="35" s="1"/>
  <c r="H155" i="34"/>
  <c r="B30" i="35" s="1"/>
  <c r="D30" i="35" s="1"/>
  <c r="F155" i="34"/>
  <c r="C29" i="35" s="1"/>
  <c r="C155" i="34"/>
  <c r="C28" i="35" s="1"/>
  <c r="N154" i="34"/>
  <c r="K154" i="34"/>
  <c r="H154" i="34"/>
  <c r="E154" i="34"/>
  <c r="B154" i="34"/>
  <c r="N153" i="34"/>
  <c r="K153" i="34"/>
  <c r="H153" i="34"/>
  <c r="E153" i="34"/>
  <c r="B153" i="34"/>
  <c r="N152" i="34"/>
  <c r="K152" i="34"/>
  <c r="H152" i="34"/>
  <c r="E152" i="34"/>
  <c r="B152" i="34"/>
  <c r="N151" i="34"/>
  <c r="K151" i="34"/>
  <c r="H151" i="34"/>
  <c r="E151" i="34"/>
  <c r="B151" i="34"/>
  <c r="N150" i="34"/>
  <c r="K150" i="34"/>
  <c r="H150" i="34"/>
  <c r="E150" i="34"/>
  <c r="B150" i="34"/>
  <c r="N149" i="34"/>
  <c r="K149" i="34"/>
  <c r="H149" i="34"/>
  <c r="E149" i="34"/>
  <c r="B149" i="34"/>
  <c r="N148" i="34"/>
  <c r="K148" i="34"/>
  <c r="H148" i="34"/>
  <c r="E148" i="34"/>
  <c r="B148" i="34"/>
  <c r="N147" i="34"/>
  <c r="K147" i="34"/>
  <c r="H147" i="34"/>
  <c r="E147" i="34"/>
  <c r="B147" i="34"/>
  <c r="N146" i="34"/>
  <c r="K146" i="34"/>
  <c r="H146" i="34"/>
  <c r="E146" i="34"/>
  <c r="B146" i="34"/>
  <c r="N145" i="34"/>
  <c r="K145" i="34"/>
  <c r="H145" i="34"/>
  <c r="E145" i="34"/>
  <c r="B145" i="34"/>
  <c r="N144" i="34"/>
  <c r="K144" i="34"/>
  <c r="H144" i="34"/>
  <c r="E144" i="34"/>
  <c r="B144" i="34"/>
  <c r="N143" i="34"/>
  <c r="K143" i="34"/>
  <c r="H143" i="34"/>
  <c r="E143" i="34"/>
  <c r="B143" i="34"/>
  <c r="N142" i="34"/>
  <c r="K142" i="34"/>
  <c r="H142" i="34"/>
  <c r="E142" i="34"/>
  <c r="B142" i="34"/>
  <c r="N141" i="34"/>
  <c r="K141" i="34"/>
  <c r="H141" i="34"/>
  <c r="E141" i="34"/>
  <c r="B141" i="34"/>
  <c r="N140" i="34"/>
  <c r="K140" i="34"/>
  <c r="H140" i="34"/>
  <c r="E140" i="34"/>
  <c r="B140" i="34"/>
  <c r="N139" i="34"/>
  <c r="K139" i="34"/>
  <c r="H139" i="34"/>
  <c r="E139" i="34"/>
  <c r="B139" i="34"/>
  <c r="N138" i="34"/>
  <c r="K138" i="34"/>
  <c r="H138" i="34"/>
  <c r="E138" i="34"/>
  <c r="B138" i="34"/>
  <c r="N137" i="34"/>
  <c r="K137" i="34"/>
  <c r="H137" i="34"/>
  <c r="E137" i="34"/>
  <c r="B137" i="34"/>
  <c r="N136" i="34"/>
  <c r="K136" i="34"/>
  <c r="H136" i="34"/>
  <c r="E136" i="34"/>
  <c r="B136" i="34"/>
  <c r="N135" i="34"/>
  <c r="K135" i="34"/>
  <c r="H135" i="34"/>
  <c r="E135" i="34"/>
  <c r="B135" i="34"/>
  <c r="N134" i="34"/>
  <c r="K134" i="34"/>
  <c r="H134" i="34"/>
  <c r="E134" i="34"/>
  <c r="B134" i="34"/>
  <c r="N133" i="34"/>
  <c r="K133" i="34"/>
  <c r="H133" i="34"/>
  <c r="E133" i="34"/>
  <c r="B133" i="34"/>
  <c r="N132" i="34"/>
  <c r="K132" i="34"/>
  <c r="H132" i="34"/>
  <c r="E132" i="34"/>
  <c r="B132" i="34"/>
  <c r="N131" i="34"/>
  <c r="K131" i="34"/>
  <c r="H131" i="34"/>
  <c r="E131" i="34"/>
  <c r="B131" i="34"/>
  <c r="B155" i="34" s="1"/>
  <c r="B28" i="35" s="1"/>
  <c r="D28" i="35" s="1"/>
  <c r="N130" i="34"/>
  <c r="K130" i="34"/>
  <c r="H130" i="34"/>
  <c r="E130" i="34"/>
  <c r="B130" i="34"/>
  <c r="N129" i="34"/>
  <c r="K129" i="34"/>
  <c r="K155" i="34" s="1"/>
  <c r="B31" i="35" s="1"/>
  <c r="D31" i="35" s="1"/>
  <c r="H129" i="34"/>
  <c r="E129" i="34"/>
  <c r="B129" i="34"/>
  <c r="O125" i="34"/>
  <c r="C27" i="35" s="1"/>
  <c r="L125" i="34"/>
  <c r="C26" i="35" s="1"/>
  <c r="I125" i="34"/>
  <c r="C25" i="35" s="1"/>
  <c r="F125" i="34"/>
  <c r="C125" i="34"/>
  <c r="C23" i="35" s="1"/>
  <c r="N124" i="34"/>
  <c r="K124" i="34"/>
  <c r="H124" i="34"/>
  <c r="E124" i="34"/>
  <c r="B124" i="34"/>
  <c r="N123" i="34"/>
  <c r="K123" i="34"/>
  <c r="H123" i="34"/>
  <c r="E123" i="34"/>
  <c r="B123" i="34"/>
  <c r="N122" i="34"/>
  <c r="K122" i="34"/>
  <c r="H122" i="34"/>
  <c r="E122" i="34"/>
  <c r="B122" i="34"/>
  <c r="N121" i="34"/>
  <c r="K121" i="34"/>
  <c r="H121" i="34"/>
  <c r="E121" i="34"/>
  <c r="B121" i="34"/>
  <c r="N120" i="34"/>
  <c r="K120" i="34"/>
  <c r="H120" i="34"/>
  <c r="E120" i="34"/>
  <c r="B120" i="34"/>
  <c r="N119" i="34"/>
  <c r="K119" i="34"/>
  <c r="H119" i="34"/>
  <c r="E119" i="34"/>
  <c r="B119" i="34"/>
  <c r="N118" i="34"/>
  <c r="K118" i="34"/>
  <c r="H118" i="34"/>
  <c r="E118" i="34"/>
  <c r="B118" i="34"/>
  <c r="N117" i="34"/>
  <c r="K117" i="34"/>
  <c r="H117" i="34"/>
  <c r="E117" i="34"/>
  <c r="B117" i="34"/>
  <c r="N116" i="34"/>
  <c r="K116" i="34"/>
  <c r="H116" i="34"/>
  <c r="E116" i="34"/>
  <c r="B116" i="34"/>
  <c r="N115" i="34"/>
  <c r="K115" i="34"/>
  <c r="H115" i="34"/>
  <c r="E115" i="34"/>
  <c r="B115" i="34"/>
  <c r="N114" i="34"/>
  <c r="K114" i="34"/>
  <c r="H114" i="34"/>
  <c r="E114" i="34"/>
  <c r="B114" i="34"/>
  <c r="N113" i="34"/>
  <c r="K113" i="34"/>
  <c r="H113" i="34"/>
  <c r="E113" i="34"/>
  <c r="B113" i="34"/>
  <c r="N112" i="34"/>
  <c r="K112" i="34"/>
  <c r="H112" i="34"/>
  <c r="E112" i="34"/>
  <c r="B112" i="34"/>
  <c r="N111" i="34"/>
  <c r="K111" i="34"/>
  <c r="H111" i="34"/>
  <c r="E111" i="34"/>
  <c r="B111" i="34"/>
  <c r="N110" i="34"/>
  <c r="K110" i="34"/>
  <c r="H110" i="34"/>
  <c r="E110" i="34"/>
  <c r="B110" i="34"/>
  <c r="N109" i="34"/>
  <c r="K109" i="34"/>
  <c r="H109" i="34"/>
  <c r="E109" i="34"/>
  <c r="B109" i="34"/>
  <c r="N108" i="34"/>
  <c r="K108" i="34"/>
  <c r="H108" i="34"/>
  <c r="E108" i="34"/>
  <c r="B108" i="34"/>
  <c r="N107" i="34"/>
  <c r="K107" i="34"/>
  <c r="H107" i="34"/>
  <c r="E107" i="34"/>
  <c r="B107" i="34"/>
  <c r="N106" i="34"/>
  <c r="K106" i="34"/>
  <c r="H106" i="34"/>
  <c r="E106" i="34"/>
  <c r="B106" i="34"/>
  <c r="N105" i="34"/>
  <c r="K105" i="34"/>
  <c r="H105" i="34"/>
  <c r="E105" i="34"/>
  <c r="B105" i="34"/>
  <c r="N104" i="34"/>
  <c r="K104" i="34"/>
  <c r="H104" i="34"/>
  <c r="E104" i="34"/>
  <c r="B104" i="34"/>
  <c r="N103" i="34"/>
  <c r="K103" i="34"/>
  <c r="H103" i="34"/>
  <c r="E103" i="34"/>
  <c r="B103" i="34"/>
  <c r="N102" i="34"/>
  <c r="K102" i="34"/>
  <c r="H102" i="34"/>
  <c r="E102" i="34"/>
  <c r="B102" i="34"/>
  <c r="N101" i="34"/>
  <c r="K101" i="34"/>
  <c r="H101" i="34"/>
  <c r="E101" i="34"/>
  <c r="B101" i="34"/>
  <c r="B125" i="34" s="1"/>
  <c r="B23" i="35" s="1"/>
  <c r="D23" i="35" s="1"/>
  <c r="N100" i="34"/>
  <c r="K100" i="34"/>
  <c r="H100" i="34"/>
  <c r="E100" i="34"/>
  <c r="E125" i="34" s="1"/>
  <c r="B24" i="35" s="1"/>
  <c r="D24" i="35" s="1"/>
  <c r="E24" i="35" s="1"/>
  <c r="G24" i="35" s="1"/>
  <c r="B100" i="34"/>
  <c r="N99" i="34"/>
  <c r="K99" i="34"/>
  <c r="H99" i="34"/>
  <c r="H125" i="34" s="1"/>
  <c r="B25" i="35" s="1"/>
  <c r="D25" i="35" s="1"/>
  <c r="E99" i="34"/>
  <c r="B99" i="34"/>
  <c r="O95" i="34"/>
  <c r="C22" i="35" s="1"/>
  <c r="N95" i="34"/>
  <c r="B22" i="35" s="1"/>
  <c r="D22" i="35" s="1"/>
  <c r="L95" i="34"/>
  <c r="C21" i="35" s="1"/>
  <c r="I95" i="34"/>
  <c r="C20" i="35" s="1"/>
  <c r="F95" i="34"/>
  <c r="C95" i="34"/>
  <c r="C18" i="35" s="1"/>
  <c r="N94" i="34"/>
  <c r="K94" i="34"/>
  <c r="H94" i="34"/>
  <c r="E94" i="34"/>
  <c r="B94" i="34"/>
  <c r="N93" i="34"/>
  <c r="K93" i="34"/>
  <c r="H93" i="34"/>
  <c r="E93" i="34"/>
  <c r="B93" i="34"/>
  <c r="N92" i="34"/>
  <c r="K92" i="34"/>
  <c r="H92" i="34"/>
  <c r="E92" i="34"/>
  <c r="B92" i="34"/>
  <c r="N91" i="34"/>
  <c r="K91" i="34"/>
  <c r="H91" i="34"/>
  <c r="E91" i="34"/>
  <c r="B91" i="34"/>
  <c r="N90" i="34"/>
  <c r="K90" i="34"/>
  <c r="H90" i="34"/>
  <c r="E90" i="34"/>
  <c r="B90" i="34"/>
  <c r="N89" i="34"/>
  <c r="K89" i="34"/>
  <c r="H89" i="34"/>
  <c r="E89" i="34"/>
  <c r="B89" i="34"/>
  <c r="N88" i="34"/>
  <c r="K88" i="34"/>
  <c r="H88" i="34"/>
  <c r="E88" i="34"/>
  <c r="B88" i="34"/>
  <c r="N87" i="34"/>
  <c r="K87" i="34"/>
  <c r="H87" i="34"/>
  <c r="E87" i="34"/>
  <c r="B87" i="34"/>
  <c r="N86" i="34"/>
  <c r="K86" i="34"/>
  <c r="H86" i="34"/>
  <c r="E86" i="34"/>
  <c r="B86" i="34"/>
  <c r="N85" i="34"/>
  <c r="K85" i="34"/>
  <c r="H85" i="34"/>
  <c r="E85" i="34"/>
  <c r="B85" i="34"/>
  <c r="N84" i="34"/>
  <c r="K84" i="34"/>
  <c r="H84" i="34"/>
  <c r="E84" i="34"/>
  <c r="B84" i="34"/>
  <c r="N83" i="34"/>
  <c r="K83" i="34"/>
  <c r="H83" i="34"/>
  <c r="E83" i="34"/>
  <c r="B83" i="34"/>
  <c r="N82" i="34"/>
  <c r="K82" i="34"/>
  <c r="H82" i="34"/>
  <c r="E82" i="34"/>
  <c r="B82" i="34"/>
  <c r="N81" i="34"/>
  <c r="K81" i="34"/>
  <c r="H81" i="34"/>
  <c r="E81" i="34"/>
  <c r="B81" i="34"/>
  <c r="N80" i="34"/>
  <c r="K80" i="34"/>
  <c r="H80" i="34"/>
  <c r="E80" i="34"/>
  <c r="B80" i="34"/>
  <c r="N79" i="34"/>
  <c r="K79" i="34"/>
  <c r="H79" i="34"/>
  <c r="E79" i="34"/>
  <c r="B79" i="34"/>
  <c r="N78" i="34"/>
  <c r="K78" i="34"/>
  <c r="H78" i="34"/>
  <c r="E78" i="34"/>
  <c r="B78" i="34"/>
  <c r="N77" i="34"/>
  <c r="K77" i="34"/>
  <c r="H77" i="34"/>
  <c r="E77" i="34"/>
  <c r="B77" i="34"/>
  <c r="N76" i="34"/>
  <c r="K76" i="34"/>
  <c r="H76" i="34"/>
  <c r="E76" i="34"/>
  <c r="B76" i="34"/>
  <c r="N75" i="34"/>
  <c r="K75" i="34"/>
  <c r="H75" i="34"/>
  <c r="E75" i="34"/>
  <c r="B75" i="34"/>
  <c r="N74" i="34"/>
  <c r="K74" i="34"/>
  <c r="H74" i="34"/>
  <c r="E74" i="34"/>
  <c r="B74" i="34"/>
  <c r="N73" i="34"/>
  <c r="K73" i="34"/>
  <c r="H73" i="34"/>
  <c r="E73" i="34"/>
  <c r="B73" i="34"/>
  <c r="N72" i="34"/>
  <c r="K72" i="34"/>
  <c r="H72" i="34"/>
  <c r="E72" i="34"/>
  <c r="B72" i="34"/>
  <c r="N71" i="34"/>
  <c r="K71" i="34"/>
  <c r="H71" i="34"/>
  <c r="E71" i="34"/>
  <c r="B71" i="34"/>
  <c r="B95" i="34" s="1"/>
  <c r="B18" i="35" s="1"/>
  <c r="D18" i="35" s="1"/>
  <c r="N70" i="34"/>
  <c r="K70" i="34"/>
  <c r="H70" i="34"/>
  <c r="E70" i="34"/>
  <c r="E95" i="34" s="1"/>
  <c r="B19" i="35" s="1"/>
  <c r="D19" i="35" s="1"/>
  <c r="B70" i="34"/>
  <c r="N69" i="34"/>
  <c r="K69" i="34"/>
  <c r="H69" i="34"/>
  <c r="H95" i="34" s="1"/>
  <c r="B20" i="35" s="1"/>
  <c r="D20" i="35" s="1"/>
  <c r="E69" i="34"/>
  <c r="B69" i="34"/>
  <c r="O65" i="34"/>
  <c r="C17" i="35" s="1"/>
  <c r="L65" i="34"/>
  <c r="C16" i="35" s="1"/>
  <c r="I65" i="34"/>
  <c r="C15" i="35" s="1"/>
  <c r="F65" i="34"/>
  <c r="C65" i="34"/>
  <c r="C13" i="35" s="1"/>
  <c r="N64" i="34"/>
  <c r="K64" i="34"/>
  <c r="H64" i="34"/>
  <c r="E64" i="34"/>
  <c r="B64" i="34"/>
  <c r="N63" i="34"/>
  <c r="K63" i="34"/>
  <c r="H63" i="34"/>
  <c r="E63" i="34"/>
  <c r="B63" i="34"/>
  <c r="N62" i="34"/>
  <c r="K62" i="34"/>
  <c r="H62" i="34"/>
  <c r="E62" i="34"/>
  <c r="B62" i="34"/>
  <c r="N61" i="34"/>
  <c r="K61" i="34"/>
  <c r="H61" i="34"/>
  <c r="E61" i="34"/>
  <c r="B61" i="34"/>
  <c r="N60" i="34"/>
  <c r="K60" i="34"/>
  <c r="H60" i="34"/>
  <c r="E60" i="34"/>
  <c r="B60" i="34"/>
  <c r="N59" i="34"/>
  <c r="K59" i="34"/>
  <c r="H59" i="34"/>
  <c r="E59" i="34"/>
  <c r="B59" i="34"/>
  <c r="N58" i="34"/>
  <c r="K58" i="34"/>
  <c r="H58" i="34"/>
  <c r="E58" i="34"/>
  <c r="B58" i="34"/>
  <c r="N57" i="34"/>
  <c r="K57" i="34"/>
  <c r="H57" i="34"/>
  <c r="E57" i="34"/>
  <c r="B57" i="34"/>
  <c r="N56" i="34"/>
  <c r="K56" i="34"/>
  <c r="H56" i="34"/>
  <c r="E56" i="34"/>
  <c r="B56" i="34"/>
  <c r="N55" i="34"/>
  <c r="K55" i="34"/>
  <c r="H55" i="34"/>
  <c r="E55" i="34"/>
  <c r="B55" i="34"/>
  <c r="N54" i="34"/>
  <c r="K54" i="34"/>
  <c r="H54" i="34"/>
  <c r="E54" i="34"/>
  <c r="B54" i="34"/>
  <c r="N53" i="34"/>
  <c r="K53" i="34"/>
  <c r="H53" i="34"/>
  <c r="E53" i="34"/>
  <c r="B53" i="34"/>
  <c r="N52" i="34"/>
  <c r="K52" i="34"/>
  <c r="H52" i="34"/>
  <c r="E52" i="34"/>
  <c r="B52" i="34"/>
  <c r="N51" i="34"/>
  <c r="K51" i="34"/>
  <c r="H51" i="34"/>
  <c r="E51" i="34"/>
  <c r="B51" i="34"/>
  <c r="N50" i="34"/>
  <c r="K50" i="34"/>
  <c r="H50" i="34"/>
  <c r="E50" i="34"/>
  <c r="B50" i="34"/>
  <c r="N49" i="34"/>
  <c r="K49" i="34"/>
  <c r="H49" i="34"/>
  <c r="E49" i="34"/>
  <c r="B49" i="34"/>
  <c r="N48" i="34"/>
  <c r="K48" i="34"/>
  <c r="H48" i="34"/>
  <c r="E48" i="34"/>
  <c r="B48" i="34"/>
  <c r="N47" i="34"/>
  <c r="K47" i="34"/>
  <c r="H47" i="34"/>
  <c r="E47" i="34"/>
  <c r="B47" i="34"/>
  <c r="N46" i="34"/>
  <c r="K46" i="34"/>
  <c r="H46" i="34"/>
  <c r="E46" i="34"/>
  <c r="B46" i="34"/>
  <c r="N45" i="34"/>
  <c r="K45" i="34"/>
  <c r="H45" i="34"/>
  <c r="E45" i="34"/>
  <c r="B45" i="34"/>
  <c r="N44" i="34"/>
  <c r="K44" i="34"/>
  <c r="H44" i="34"/>
  <c r="E44" i="34"/>
  <c r="B44" i="34"/>
  <c r="N43" i="34"/>
  <c r="K43" i="34"/>
  <c r="H43" i="34"/>
  <c r="E43" i="34"/>
  <c r="B43" i="34"/>
  <c r="N42" i="34"/>
  <c r="K42" i="34"/>
  <c r="H42" i="34"/>
  <c r="E42" i="34"/>
  <c r="B42" i="34"/>
  <c r="N41" i="34"/>
  <c r="N65" i="34" s="1"/>
  <c r="B17" i="35" s="1"/>
  <c r="D17" i="35" s="1"/>
  <c r="K41" i="34"/>
  <c r="H41" i="34"/>
  <c r="E41" i="34"/>
  <c r="B41" i="34"/>
  <c r="B65" i="34" s="1"/>
  <c r="B13" i="35" s="1"/>
  <c r="D13" i="35" s="1"/>
  <c r="N40" i="34"/>
  <c r="K40" i="34"/>
  <c r="H40" i="34"/>
  <c r="E40" i="34"/>
  <c r="E65" i="34" s="1"/>
  <c r="B14" i="35" s="1"/>
  <c r="D14" i="35" s="1"/>
  <c r="B40" i="34"/>
  <c r="N39" i="34"/>
  <c r="K39" i="34"/>
  <c r="H39" i="34"/>
  <c r="H65" i="34" s="1"/>
  <c r="B15" i="35" s="1"/>
  <c r="D15" i="35" s="1"/>
  <c r="E39" i="34"/>
  <c r="B39" i="34"/>
  <c r="O35" i="34"/>
  <c r="C12" i="35" s="1"/>
  <c r="N35" i="34"/>
  <c r="B12" i="35" s="1"/>
  <c r="D12" i="35" s="1"/>
  <c r="L35" i="34"/>
  <c r="C11" i="35" s="1"/>
  <c r="I35" i="34"/>
  <c r="C10" i="35" s="1"/>
  <c r="F35" i="34"/>
  <c r="C35" i="34"/>
  <c r="C8" i="35" s="1"/>
  <c r="N34" i="34"/>
  <c r="K34" i="34"/>
  <c r="H34" i="34"/>
  <c r="E34" i="34"/>
  <c r="B34" i="34"/>
  <c r="N33" i="34"/>
  <c r="K33" i="34"/>
  <c r="H33" i="34"/>
  <c r="E33" i="34"/>
  <c r="B33" i="34"/>
  <c r="N32" i="34"/>
  <c r="K32" i="34"/>
  <c r="H32" i="34"/>
  <c r="E32" i="34"/>
  <c r="B32" i="34"/>
  <c r="N31" i="34"/>
  <c r="K31" i="34"/>
  <c r="H31" i="34"/>
  <c r="E31" i="34"/>
  <c r="B31" i="34"/>
  <c r="N30" i="34"/>
  <c r="K30" i="34"/>
  <c r="H30" i="34"/>
  <c r="E30" i="34"/>
  <c r="B30" i="34"/>
  <c r="N29" i="34"/>
  <c r="K29" i="34"/>
  <c r="H29" i="34"/>
  <c r="E29" i="34"/>
  <c r="B29" i="34"/>
  <c r="N28" i="34"/>
  <c r="K28" i="34"/>
  <c r="H28" i="34"/>
  <c r="E28" i="34"/>
  <c r="B28" i="34"/>
  <c r="N27" i="34"/>
  <c r="K27" i="34"/>
  <c r="H27" i="34"/>
  <c r="E27" i="34"/>
  <c r="B27" i="34"/>
  <c r="N26" i="34"/>
  <c r="K26" i="34"/>
  <c r="H26" i="34"/>
  <c r="E26" i="34"/>
  <c r="B26" i="34"/>
  <c r="N25" i="34"/>
  <c r="K25" i="34"/>
  <c r="H25" i="34"/>
  <c r="E25" i="34"/>
  <c r="B25" i="34"/>
  <c r="N24" i="34"/>
  <c r="K24" i="34"/>
  <c r="H24" i="34"/>
  <c r="E24" i="34"/>
  <c r="B24" i="34"/>
  <c r="N23" i="34"/>
  <c r="K23" i="34"/>
  <c r="H23" i="34"/>
  <c r="E23" i="34"/>
  <c r="B23" i="34"/>
  <c r="N22" i="34"/>
  <c r="K22" i="34"/>
  <c r="H22" i="34"/>
  <c r="E22" i="34"/>
  <c r="B22" i="34"/>
  <c r="N21" i="34"/>
  <c r="K21" i="34"/>
  <c r="H21" i="34"/>
  <c r="E21" i="34"/>
  <c r="B21" i="34"/>
  <c r="N20" i="34"/>
  <c r="K20" i="34"/>
  <c r="H20" i="34"/>
  <c r="E20" i="34"/>
  <c r="B20" i="34"/>
  <c r="N19" i="34"/>
  <c r="K19" i="34"/>
  <c r="H19" i="34"/>
  <c r="E19" i="34"/>
  <c r="B19" i="34"/>
  <c r="N18" i="34"/>
  <c r="K18" i="34"/>
  <c r="H18" i="34"/>
  <c r="E18" i="34"/>
  <c r="B18" i="34"/>
  <c r="N17" i="34"/>
  <c r="K17" i="34"/>
  <c r="H17" i="34"/>
  <c r="E17" i="34"/>
  <c r="B17" i="34"/>
  <c r="N16" i="34"/>
  <c r="K16" i="34"/>
  <c r="H16" i="34"/>
  <c r="E16" i="34"/>
  <c r="B16" i="34"/>
  <c r="N15" i="34"/>
  <c r="K15" i="34"/>
  <c r="H15" i="34"/>
  <c r="E15" i="34"/>
  <c r="B15" i="34"/>
  <c r="N14" i="34"/>
  <c r="K14" i="34"/>
  <c r="H14" i="34"/>
  <c r="E14" i="34"/>
  <c r="B14" i="34"/>
  <c r="N13" i="34"/>
  <c r="K13" i="34"/>
  <c r="H13" i="34"/>
  <c r="E13" i="34"/>
  <c r="B13" i="34"/>
  <c r="N12" i="34"/>
  <c r="K12" i="34"/>
  <c r="H12" i="34"/>
  <c r="E12" i="34"/>
  <c r="B12" i="34"/>
  <c r="N11" i="34"/>
  <c r="K11" i="34"/>
  <c r="H11" i="34"/>
  <c r="E11" i="34"/>
  <c r="B11" i="34"/>
  <c r="B35" i="34" s="1"/>
  <c r="B8" i="35" s="1"/>
  <c r="N10" i="34"/>
  <c r="K10" i="34"/>
  <c r="H10" i="34"/>
  <c r="E10" i="34"/>
  <c r="E35" i="34" s="1"/>
  <c r="B9" i="35" s="1"/>
  <c r="D9" i="35" s="1"/>
  <c r="B10" i="34"/>
  <c r="N9" i="34"/>
  <c r="K9" i="34"/>
  <c r="H9" i="34"/>
  <c r="H35" i="34" s="1"/>
  <c r="B10" i="35" s="1"/>
  <c r="D10" i="35" s="1"/>
  <c r="E9" i="34"/>
  <c r="B9" i="34"/>
  <c r="C37" i="33"/>
  <c r="C35" i="33"/>
  <c r="E35" i="33" s="1"/>
  <c r="G35" i="33" s="1"/>
  <c r="C21" i="33"/>
  <c r="C19" i="33"/>
  <c r="R185" i="32"/>
  <c r="O185" i="32"/>
  <c r="L185" i="32"/>
  <c r="I185" i="32"/>
  <c r="F185" i="32"/>
  <c r="C185" i="32"/>
  <c r="Q184" i="32"/>
  <c r="N184" i="32"/>
  <c r="K184" i="32"/>
  <c r="H184" i="32"/>
  <c r="E184" i="32"/>
  <c r="B184" i="32"/>
  <c r="Q183" i="32"/>
  <c r="N183" i="32"/>
  <c r="K183" i="32"/>
  <c r="H183" i="32"/>
  <c r="E183" i="32"/>
  <c r="B183" i="32"/>
  <c r="Q182" i="32"/>
  <c r="N182" i="32"/>
  <c r="K182" i="32"/>
  <c r="H182" i="32"/>
  <c r="E182" i="32"/>
  <c r="B182" i="32"/>
  <c r="Q181" i="32"/>
  <c r="N181" i="32"/>
  <c r="K181" i="32"/>
  <c r="H181" i="32"/>
  <c r="E181" i="32"/>
  <c r="B181" i="32"/>
  <c r="Q180" i="32"/>
  <c r="N180" i="32"/>
  <c r="K180" i="32"/>
  <c r="H180" i="32"/>
  <c r="E180" i="32"/>
  <c r="B180" i="32"/>
  <c r="Q179" i="32"/>
  <c r="N179" i="32"/>
  <c r="K179" i="32"/>
  <c r="H179" i="32"/>
  <c r="E179" i="32"/>
  <c r="B179" i="32"/>
  <c r="Q178" i="32"/>
  <c r="N178" i="32"/>
  <c r="K178" i="32"/>
  <c r="H178" i="32"/>
  <c r="E178" i="32"/>
  <c r="B178" i="32"/>
  <c r="Q177" i="32"/>
  <c r="N177" i="32"/>
  <c r="K177" i="32"/>
  <c r="H177" i="32"/>
  <c r="E177" i="32"/>
  <c r="B177" i="32"/>
  <c r="Q176" i="32"/>
  <c r="N176" i="32"/>
  <c r="K176" i="32"/>
  <c r="H176" i="32"/>
  <c r="E176" i="32"/>
  <c r="B176" i="32"/>
  <c r="Q175" i="32"/>
  <c r="N175" i="32"/>
  <c r="K175" i="32"/>
  <c r="H175" i="32"/>
  <c r="E175" i="32"/>
  <c r="B175" i="32"/>
  <c r="Q174" i="32"/>
  <c r="N174" i="32"/>
  <c r="K174" i="32"/>
  <c r="H174" i="32"/>
  <c r="E174" i="32"/>
  <c r="B174" i="32"/>
  <c r="Q173" i="32"/>
  <c r="N173" i="32"/>
  <c r="K173" i="32"/>
  <c r="H173" i="32"/>
  <c r="E173" i="32"/>
  <c r="B173" i="32"/>
  <c r="Q172" i="32"/>
  <c r="N172" i="32"/>
  <c r="K172" i="32"/>
  <c r="H172" i="32"/>
  <c r="E172" i="32"/>
  <c r="B172" i="32"/>
  <c r="Q171" i="32"/>
  <c r="N171" i="32"/>
  <c r="K171" i="32"/>
  <c r="H171" i="32"/>
  <c r="E171" i="32"/>
  <c r="B171" i="32"/>
  <c r="Q170" i="32"/>
  <c r="N170" i="32"/>
  <c r="K170" i="32"/>
  <c r="H170" i="32"/>
  <c r="E170" i="32"/>
  <c r="B170" i="32"/>
  <c r="Q169" i="32"/>
  <c r="N169" i="32"/>
  <c r="K169" i="32"/>
  <c r="H169" i="32"/>
  <c r="E169" i="32"/>
  <c r="B169" i="32"/>
  <c r="Q168" i="32"/>
  <c r="N168" i="32"/>
  <c r="K168" i="32"/>
  <c r="H168" i="32"/>
  <c r="E168" i="32"/>
  <c r="B168" i="32"/>
  <c r="Q167" i="32"/>
  <c r="N167" i="32"/>
  <c r="K167" i="32"/>
  <c r="H167" i="32"/>
  <c r="E167" i="32"/>
  <c r="B167" i="32"/>
  <c r="Q166" i="32"/>
  <c r="N166" i="32"/>
  <c r="K166" i="32"/>
  <c r="H166" i="32"/>
  <c r="E166" i="32"/>
  <c r="B166" i="32"/>
  <c r="Q165" i="32"/>
  <c r="N165" i="32"/>
  <c r="K165" i="32"/>
  <c r="H165" i="32"/>
  <c r="E165" i="32"/>
  <c r="B165" i="32"/>
  <c r="Q164" i="32"/>
  <c r="N164" i="32"/>
  <c r="K164" i="32"/>
  <c r="H164" i="32"/>
  <c r="E164" i="32"/>
  <c r="B164" i="32"/>
  <c r="Q163" i="32"/>
  <c r="N163" i="32"/>
  <c r="K163" i="32"/>
  <c r="H163" i="32"/>
  <c r="E163" i="32"/>
  <c r="B163" i="32"/>
  <c r="Q162" i="32"/>
  <c r="N162" i="32"/>
  <c r="K162" i="32"/>
  <c r="H162" i="32"/>
  <c r="E162" i="32"/>
  <c r="B162" i="32"/>
  <c r="Q161" i="32"/>
  <c r="N161" i="32"/>
  <c r="K161" i="32"/>
  <c r="H161" i="32"/>
  <c r="E161" i="32"/>
  <c r="B161" i="32"/>
  <c r="Q160" i="32"/>
  <c r="N160" i="32"/>
  <c r="K160" i="32"/>
  <c r="K185" i="32" s="1"/>
  <c r="H160" i="32"/>
  <c r="E160" i="32"/>
  <c r="B160" i="32"/>
  <c r="Q159" i="32"/>
  <c r="Q185" i="32" s="1"/>
  <c r="N159" i="32"/>
  <c r="N185" i="32" s="1"/>
  <c r="K159" i="32"/>
  <c r="H159" i="32"/>
  <c r="H185" i="32" s="1"/>
  <c r="E159" i="32"/>
  <c r="E185" i="32" s="1"/>
  <c r="B159" i="32"/>
  <c r="B185" i="32" s="1"/>
  <c r="O155" i="32"/>
  <c r="L155" i="32"/>
  <c r="I155" i="32"/>
  <c r="F155" i="32"/>
  <c r="C155" i="32"/>
  <c r="N154" i="32"/>
  <c r="K154" i="32"/>
  <c r="H154" i="32"/>
  <c r="E154" i="32"/>
  <c r="B154" i="32"/>
  <c r="N153" i="32"/>
  <c r="K153" i="32"/>
  <c r="H153" i="32"/>
  <c r="E153" i="32"/>
  <c r="B153" i="32"/>
  <c r="N152" i="32"/>
  <c r="K152" i="32"/>
  <c r="H152" i="32"/>
  <c r="E152" i="32"/>
  <c r="B152" i="32"/>
  <c r="N151" i="32"/>
  <c r="K151" i="32"/>
  <c r="H151" i="32"/>
  <c r="E151" i="32"/>
  <c r="B151" i="32"/>
  <c r="N150" i="32"/>
  <c r="K150" i="32"/>
  <c r="H150" i="32"/>
  <c r="E150" i="32"/>
  <c r="B150" i="32"/>
  <c r="N149" i="32"/>
  <c r="K149" i="32"/>
  <c r="H149" i="32"/>
  <c r="E149" i="32"/>
  <c r="B149" i="32"/>
  <c r="N148" i="32"/>
  <c r="K148" i="32"/>
  <c r="H148" i="32"/>
  <c r="E148" i="32"/>
  <c r="B148" i="32"/>
  <c r="N147" i="32"/>
  <c r="K147" i="32"/>
  <c r="H147" i="32"/>
  <c r="E147" i="32"/>
  <c r="B147" i="32"/>
  <c r="N146" i="32"/>
  <c r="K146" i="32"/>
  <c r="H146" i="32"/>
  <c r="E146" i="32"/>
  <c r="B146" i="32"/>
  <c r="N145" i="32"/>
  <c r="K145" i="32"/>
  <c r="H145" i="32"/>
  <c r="E145" i="32"/>
  <c r="B145" i="32"/>
  <c r="N144" i="32"/>
  <c r="K144" i="32"/>
  <c r="H144" i="32"/>
  <c r="E144" i="32"/>
  <c r="B144" i="32"/>
  <c r="N143" i="32"/>
  <c r="K143" i="32"/>
  <c r="H143" i="32"/>
  <c r="E143" i="32"/>
  <c r="B143" i="32"/>
  <c r="N142" i="32"/>
  <c r="K142" i="32"/>
  <c r="H142" i="32"/>
  <c r="E142" i="32"/>
  <c r="B142" i="32"/>
  <c r="N141" i="32"/>
  <c r="K141" i="32"/>
  <c r="H141" i="32"/>
  <c r="E141" i="32"/>
  <c r="B141" i="32"/>
  <c r="N140" i="32"/>
  <c r="K140" i="32"/>
  <c r="H140" i="32"/>
  <c r="E140" i="32"/>
  <c r="B140" i="32"/>
  <c r="N139" i="32"/>
  <c r="K139" i="32"/>
  <c r="H139" i="32"/>
  <c r="E139" i="32"/>
  <c r="B139" i="32"/>
  <c r="N138" i="32"/>
  <c r="K138" i="32"/>
  <c r="H138" i="32"/>
  <c r="E138" i="32"/>
  <c r="B138" i="32"/>
  <c r="N137" i="32"/>
  <c r="K137" i="32"/>
  <c r="H137" i="32"/>
  <c r="E137" i="32"/>
  <c r="B137" i="32"/>
  <c r="N136" i="32"/>
  <c r="K136" i="32"/>
  <c r="H136" i="32"/>
  <c r="E136" i="32"/>
  <c r="B136" i="32"/>
  <c r="N135" i="32"/>
  <c r="K135" i="32"/>
  <c r="H135" i="32"/>
  <c r="E135" i="32"/>
  <c r="B135" i="32"/>
  <c r="N134" i="32"/>
  <c r="K134" i="32"/>
  <c r="H134" i="32"/>
  <c r="E134" i="32"/>
  <c r="B134" i="32"/>
  <c r="N133" i="32"/>
  <c r="K133" i="32"/>
  <c r="H133" i="32"/>
  <c r="E133" i="32"/>
  <c r="B133" i="32"/>
  <c r="N132" i="32"/>
  <c r="K132" i="32"/>
  <c r="H132" i="32"/>
  <c r="E132" i="32"/>
  <c r="B132" i="32"/>
  <c r="N131" i="32"/>
  <c r="K131" i="32"/>
  <c r="H131" i="32"/>
  <c r="E131" i="32"/>
  <c r="B131" i="32"/>
  <c r="N130" i="32"/>
  <c r="N155" i="32" s="1"/>
  <c r="K130" i="32"/>
  <c r="H130" i="32"/>
  <c r="E130" i="32"/>
  <c r="B130" i="32"/>
  <c r="B155" i="32" s="1"/>
  <c r="N129" i="32"/>
  <c r="K129" i="32"/>
  <c r="K155" i="32" s="1"/>
  <c r="H129" i="32"/>
  <c r="E129" i="32"/>
  <c r="E155" i="32" s="1"/>
  <c r="B129" i="32"/>
  <c r="O125" i="32"/>
  <c r="L125" i="32"/>
  <c r="I125" i="32"/>
  <c r="F125" i="32"/>
  <c r="C125" i="32"/>
  <c r="N124" i="32"/>
  <c r="K124" i="32"/>
  <c r="H124" i="32"/>
  <c r="E124" i="32"/>
  <c r="B124" i="32"/>
  <c r="N123" i="32"/>
  <c r="K123" i="32"/>
  <c r="H123" i="32"/>
  <c r="E123" i="32"/>
  <c r="B123" i="32"/>
  <c r="N122" i="32"/>
  <c r="K122" i="32"/>
  <c r="H122" i="32"/>
  <c r="E122" i="32"/>
  <c r="B122" i="32"/>
  <c r="N121" i="32"/>
  <c r="K121" i="32"/>
  <c r="H121" i="32"/>
  <c r="E121" i="32"/>
  <c r="B121" i="32"/>
  <c r="N120" i="32"/>
  <c r="K120" i="32"/>
  <c r="H120" i="32"/>
  <c r="E120" i="32"/>
  <c r="B120" i="32"/>
  <c r="N119" i="32"/>
  <c r="K119" i="32"/>
  <c r="H119" i="32"/>
  <c r="E119" i="32"/>
  <c r="B119" i="32"/>
  <c r="N118" i="32"/>
  <c r="K118" i="32"/>
  <c r="H118" i="32"/>
  <c r="E118" i="32"/>
  <c r="B118" i="32"/>
  <c r="N117" i="32"/>
  <c r="K117" i="32"/>
  <c r="H117" i="32"/>
  <c r="E117" i="32"/>
  <c r="B117" i="32"/>
  <c r="N116" i="32"/>
  <c r="K116" i="32"/>
  <c r="H116" i="32"/>
  <c r="E116" i="32"/>
  <c r="B116" i="32"/>
  <c r="N115" i="32"/>
  <c r="K115" i="32"/>
  <c r="H115" i="32"/>
  <c r="E115" i="32"/>
  <c r="B115" i="32"/>
  <c r="N114" i="32"/>
  <c r="K114" i="32"/>
  <c r="H114" i="32"/>
  <c r="E114" i="32"/>
  <c r="B114" i="32"/>
  <c r="N113" i="32"/>
  <c r="K113" i="32"/>
  <c r="H113" i="32"/>
  <c r="E113" i="32"/>
  <c r="B113" i="32"/>
  <c r="N112" i="32"/>
  <c r="K112" i="32"/>
  <c r="H112" i="32"/>
  <c r="E112" i="32"/>
  <c r="B112" i="32"/>
  <c r="N111" i="32"/>
  <c r="K111" i="32"/>
  <c r="H111" i="32"/>
  <c r="E111" i="32"/>
  <c r="B111" i="32"/>
  <c r="N110" i="32"/>
  <c r="K110" i="32"/>
  <c r="H110" i="32"/>
  <c r="E110" i="32"/>
  <c r="B110" i="32"/>
  <c r="N109" i="32"/>
  <c r="K109" i="32"/>
  <c r="H109" i="32"/>
  <c r="E109" i="32"/>
  <c r="B109" i="32"/>
  <c r="N108" i="32"/>
  <c r="K108" i="32"/>
  <c r="H108" i="32"/>
  <c r="E108" i="32"/>
  <c r="B108" i="32"/>
  <c r="N107" i="32"/>
  <c r="K107" i="32"/>
  <c r="H107" i="32"/>
  <c r="E107" i="32"/>
  <c r="B107" i="32"/>
  <c r="N106" i="32"/>
  <c r="K106" i="32"/>
  <c r="H106" i="32"/>
  <c r="E106" i="32"/>
  <c r="B106" i="32"/>
  <c r="N105" i="32"/>
  <c r="K105" i="32"/>
  <c r="H105" i="32"/>
  <c r="E105" i="32"/>
  <c r="B105" i="32"/>
  <c r="N104" i="32"/>
  <c r="K104" i="32"/>
  <c r="H104" i="32"/>
  <c r="E104" i="32"/>
  <c r="B104" i="32"/>
  <c r="N103" i="32"/>
  <c r="K103" i="32"/>
  <c r="H103" i="32"/>
  <c r="E103" i="32"/>
  <c r="B103" i="32"/>
  <c r="N102" i="32"/>
  <c r="K102" i="32"/>
  <c r="H102" i="32"/>
  <c r="E102" i="32"/>
  <c r="B102" i="32"/>
  <c r="N101" i="32"/>
  <c r="K101" i="32"/>
  <c r="H101" i="32"/>
  <c r="E101" i="32"/>
  <c r="B101" i="32"/>
  <c r="N100" i="32"/>
  <c r="N125" i="32" s="1"/>
  <c r="K100" i="32"/>
  <c r="H100" i="32"/>
  <c r="E100" i="32"/>
  <c r="B100" i="32"/>
  <c r="B125" i="32" s="1"/>
  <c r="N99" i="32"/>
  <c r="K99" i="32"/>
  <c r="K125" i="32" s="1"/>
  <c r="H99" i="32"/>
  <c r="H125" i="32" s="1"/>
  <c r="E99" i="32"/>
  <c r="E125" i="32" s="1"/>
  <c r="B99" i="32"/>
  <c r="O95" i="32"/>
  <c r="L95" i="32"/>
  <c r="I95" i="32"/>
  <c r="F95" i="32"/>
  <c r="C95" i="32"/>
  <c r="N94" i="32"/>
  <c r="K94" i="32"/>
  <c r="H94" i="32"/>
  <c r="E94" i="32"/>
  <c r="B94" i="32"/>
  <c r="N93" i="32"/>
  <c r="K93" i="32"/>
  <c r="H93" i="32"/>
  <c r="E93" i="32"/>
  <c r="B93" i="32"/>
  <c r="N92" i="32"/>
  <c r="K92" i="32"/>
  <c r="H92" i="32"/>
  <c r="E92" i="32"/>
  <c r="B92" i="32"/>
  <c r="N91" i="32"/>
  <c r="K91" i="32"/>
  <c r="H91" i="32"/>
  <c r="E91" i="32"/>
  <c r="B91" i="32"/>
  <c r="N90" i="32"/>
  <c r="K90" i="32"/>
  <c r="H90" i="32"/>
  <c r="E90" i="32"/>
  <c r="B90" i="32"/>
  <c r="N89" i="32"/>
  <c r="K89" i="32"/>
  <c r="H89" i="32"/>
  <c r="E89" i="32"/>
  <c r="B89" i="32"/>
  <c r="N88" i="32"/>
  <c r="K88" i="32"/>
  <c r="H88" i="32"/>
  <c r="E88" i="32"/>
  <c r="B88" i="32"/>
  <c r="N87" i="32"/>
  <c r="K87" i="32"/>
  <c r="H87" i="32"/>
  <c r="E87" i="32"/>
  <c r="B87" i="32"/>
  <c r="N86" i="32"/>
  <c r="K86" i="32"/>
  <c r="H86" i="32"/>
  <c r="E86" i="32"/>
  <c r="B86" i="32"/>
  <c r="N85" i="32"/>
  <c r="K85" i="32"/>
  <c r="H85" i="32"/>
  <c r="E85" i="32"/>
  <c r="B85" i="32"/>
  <c r="N84" i="32"/>
  <c r="K84" i="32"/>
  <c r="H84" i="32"/>
  <c r="E84" i="32"/>
  <c r="B84" i="32"/>
  <c r="N83" i="32"/>
  <c r="K83" i="32"/>
  <c r="H83" i="32"/>
  <c r="E83" i="32"/>
  <c r="B83" i="32"/>
  <c r="N82" i="32"/>
  <c r="K82" i="32"/>
  <c r="H82" i="32"/>
  <c r="E82" i="32"/>
  <c r="B82" i="32"/>
  <c r="N81" i="32"/>
  <c r="K81" i="32"/>
  <c r="H81" i="32"/>
  <c r="E81" i="32"/>
  <c r="B81" i="32"/>
  <c r="N80" i="32"/>
  <c r="K80" i="32"/>
  <c r="H80" i="32"/>
  <c r="E80" i="32"/>
  <c r="B80" i="32"/>
  <c r="N79" i="32"/>
  <c r="K79" i="32"/>
  <c r="H79" i="32"/>
  <c r="E79" i="32"/>
  <c r="B79" i="32"/>
  <c r="N78" i="32"/>
  <c r="K78" i="32"/>
  <c r="H78" i="32"/>
  <c r="E78" i="32"/>
  <c r="B78" i="32"/>
  <c r="N77" i="32"/>
  <c r="K77" i="32"/>
  <c r="H77" i="32"/>
  <c r="E77" i="32"/>
  <c r="B77" i="32"/>
  <c r="N76" i="32"/>
  <c r="K76" i="32"/>
  <c r="H76" i="32"/>
  <c r="E76" i="32"/>
  <c r="B76" i="32"/>
  <c r="N75" i="32"/>
  <c r="K75" i="32"/>
  <c r="H75" i="32"/>
  <c r="E75" i="32"/>
  <c r="B75" i="32"/>
  <c r="N74" i="32"/>
  <c r="K74" i="32"/>
  <c r="H74" i="32"/>
  <c r="E74" i="32"/>
  <c r="B74" i="32"/>
  <c r="N73" i="32"/>
  <c r="K73" i="32"/>
  <c r="H73" i="32"/>
  <c r="E73" i="32"/>
  <c r="B73" i="32"/>
  <c r="N72" i="32"/>
  <c r="K72" i="32"/>
  <c r="H72" i="32"/>
  <c r="E72" i="32"/>
  <c r="B72" i="32"/>
  <c r="N71" i="32"/>
  <c r="K71" i="32"/>
  <c r="H71" i="32"/>
  <c r="E71" i="32"/>
  <c r="B71" i="32"/>
  <c r="N70" i="32"/>
  <c r="N95" i="32" s="1"/>
  <c r="K70" i="32"/>
  <c r="H70" i="32"/>
  <c r="E70" i="32"/>
  <c r="B70" i="32"/>
  <c r="B95" i="32" s="1"/>
  <c r="N69" i="32"/>
  <c r="K69" i="32"/>
  <c r="H69" i="32"/>
  <c r="E69" i="32"/>
  <c r="E95" i="32" s="1"/>
  <c r="B69" i="32"/>
  <c r="O65" i="32"/>
  <c r="L65" i="32"/>
  <c r="I65" i="32"/>
  <c r="F65" i="32"/>
  <c r="C65" i="32"/>
  <c r="N64" i="32"/>
  <c r="K64" i="32"/>
  <c r="H64" i="32"/>
  <c r="E64" i="32"/>
  <c r="B64" i="32"/>
  <c r="N63" i="32"/>
  <c r="K63" i="32"/>
  <c r="H63" i="32"/>
  <c r="E63" i="32"/>
  <c r="B63" i="32"/>
  <c r="N62" i="32"/>
  <c r="K62" i="32"/>
  <c r="H62" i="32"/>
  <c r="E62" i="32"/>
  <c r="B62" i="32"/>
  <c r="N61" i="32"/>
  <c r="K61" i="32"/>
  <c r="H61" i="32"/>
  <c r="E61" i="32"/>
  <c r="B61" i="32"/>
  <c r="N60" i="32"/>
  <c r="K60" i="32"/>
  <c r="H60" i="32"/>
  <c r="E60" i="32"/>
  <c r="B60" i="32"/>
  <c r="N59" i="32"/>
  <c r="K59" i="32"/>
  <c r="H59" i="32"/>
  <c r="E59" i="32"/>
  <c r="B59" i="32"/>
  <c r="N58" i="32"/>
  <c r="K58" i="32"/>
  <c r="H58" i="32"/>
  <c r="E58" i="32"/>
  <c r="B58" i="32"/>
  <c r="N57" i="32"/>
  <c r="K57" i="32"/>
  <c r="H57" i="32"/>
  <c r="E57" i="32"/>
  <c r="B57" i="32"/>
  <c r="N56" i="32"/>
  <c r="K56" i="32"/>
  <c r="H56" i="32"/>
  <c r="E56" i="32"/>
  <c r="B56" i="32"/>
  <c r="N55" i="32"/>
  <c r="K55" i="32"/>
  <c r="H55" i="32"/>
  <c r="E55" i="32"/>
  <c r="B55" i="32"/>
  <c r="N54" i="32"/>
  <c r="K54" i="32"/>
  <c r="H54" i="32"/>
  <c r="E54" i="32"/>
  <c r="B54" i="32"/>
  <c r="N53" i="32"/>
  <c r="K53" i="32"/>
  <c r="H53" i="32"/>
  <c r="E53" i="32"/>
  <c r="B53" i="32"/>
  <c r="N52" i="32"/>
  <c r="K52" i="32"/>
  <c r="H52" i="32"/>
  <c r="E52" i="32"/>
  <c r="B52" i="32"/>
  <c r="N51" i="32"/>
  <c r="K51" i="32"/>
  <c r="H51" i="32"/>
  <c r="E51" i="32"/>
  <c r="B51" i="32"/>
  <c r="N50" i="32"/>
  <c r="K50" i="32"/>
  <c r="H50" i="32"/>
  <c r="E50" i="32"/>
  <c r="B50" i="32"/>
  <c r="N49" i="32"/>
  <c r="K49" i="32"/>
  <c r="H49" i="32"/>
  <c r="E49" i="32"/>
  <c r="B49" i="32"/>
  <c r="N48" i="32"/>
  <c r="K48" i="32"/>
  <c r="H48" i="32"/>
  <c r="E48" i="32"/>
  <c r="B48" i="32"/>
  <c r="N47" i="32"/>
  <c r="K47" i="32"/>
  <c r="H47" i="32"/>
  <c r="E47" i="32"/>
  <c r="B47" i="32"/>
  <c r="N46" i="32"/>
  <c r="K46" i="32"/>
  <c r="H46" i="32"/>
  <c r="E46" i="32"/>
  <c r="B46" i="32"/>
  <c r="N45" i="32"/>
  <c r="K45" i="32"/>
  <c r="H45" i="32"/>
  <c r="E45" i="32"/>
  <c r="B45" i="32"/>
  <c r="N44" i="32"/>
  <c r="K44" i="32"/>
  <c r="H44" i="32"/>
  <c r="E44" i="32"/>
  <c r="B44" i="32"/>
  <c r="N43" i="32"/>
  <c r="K43" i="32"/>
  <c r="H43" i="32"/>
  <c r="E43" i="32"/>
  <c r="B43" i="32"/>
  <c r="N42" i="32"/>
  <c r="K42" i="32"/>
  <c r="H42" i="32"/>
  <c r="E42" i="32"/>
  <c r="B42" i="32"/>
  <c r="N41" i="32"/>
  <c r="K41" i="32"/>
  <c r="H41" i="32"/>
  <c r="E41" i="32"/>
  <c r="B41" i="32"/>
  <c r="N40" i="32"/>
  <c r="N65" i="32" s="1"/>
  <c r="K40" i="32"/>
  <c r="H40" i="32"/>
  <c r="E40" i="32"/>
  <c r="B40" i="32"/>
  <c r="B65" i="32" s="1"/>
  <c r="N39" i="32"/>
  <c r="K39" i="32"/>
  <c r="H39" i="32"/>
  <c r="E39" i="32"/>
  <c r="E65" i="32" s="1"/>
  <c r="B39" i="32"/>
  <c r="O35" i="32"/>
  <c r="L35" i="32"/>
  <c r="I35" i="32"/>
  <c r="F35" i="32"/>
  <c r="C35" i="32"/>
  <c r="N34" i="32"/>
  <c r="K34" i="32"/>
  <c r="H34" i="32"/>
  <c r="E34" i="32"/>
  <c r="B34" i="32"/>
  <c r="N33" i="32"/>
  <c r="K33" i="32"/>
  <c r="H33" i="32"/>
  <c r="E33" i="32"/>
  <c r="B33" i="32"/>
  <c r="N32" i="32"/>
  <c r="K32" i="32"/>
  <c r="H32" i="32"/>
  <c r="E32" i="32"/>
  <c r="B32" i="32"/>
  <c r="N31" i="32"/>
  <c r="K31" i="32"/>
  <c r="H31" i="32"/>
  <c r="E31" i="32"/>
  <c r="B31" i="32"/>
  <c r="N30" i="32"/>
  <c r="K30" i="32"/>
  <c r="H30" i="32"/>
  <c r="E30" i="32"/>
  <c r="B30" i="32"/>
  <c r="N29" i="32"/>
  <c r="K29" i="32"/>
  <c r="H29" i="32"/>
  <c r="E29" i="32"/>
  <c r="B29" i="32"/>
  <c r="N28" i="32"/>
  <c r="K28" i="32"/>
  <c r="H28" i="32"/>
  <c r="E28" i="32"/>
  <c r="B28" i="32"/>
  <c r="N27" i="32"/>
  <c r="K27" i="32"/>
  <c r="H27" i="32"/>
  <c r="E27" i="32"/>
  <c r="B27" i="32"/>
  <c r="N26" i="32"/>
  <c r="K26" i="32"/>
  <c r="H26" i="32"/>
  <c r="E26" i="32"/>
  <c r="B26" i="32"/>
  <c r="N25" i="32"/>
  <c r="K25" i="32"/>
  <c r="H25" i="32"/>
  <c r="E25" i="32"/>
  <c r="B25" i="32"/>
  <c r="N24" i="32"/>
  <c r="K24" i="32"/>
  <c r="H24" i="32"/>
  <c r="E24" i="32"/>
  <c r="B24" i="32"/>
  <c r="N23" i="32"/>
  <c r="K23" i="32"/>
  <c r="H23" i="32"/>
  <c r="E23" i="32"/>
  <c r="B23" i="32"/>
  <c r="N22" i="32"/>
  <c r="K22" i="32"/>
  <c r="H22" i="32"/>
  <c r="E22" i="32"/>
  <c r="B22" i="32"/>
  <c r="N21" i="32"/>
  <c r="K21" i="32"/>
  <c r="H21" i="32"/>
  <c r="E21" i="32"/>
  <c r="B21" i="32"/>
  <c r="N20" i="32"/>
  <c r="K20" i="32"/>
  <c r="H20" i="32"/>
  <c r="E20" i="32"/>
  <c r="B20" i="32"/>
  <c r="N19" i="32"/>
  <c r="K19" i="32"/>
  <c r="H19" i="32"/>
  <c r="E19" i="32"/>
  <c r="B19" i="32"/>
  <c r="N18" i="32"/>
  <c r="K18" i="32"/>
  <c r="H18" i="32"/>
  <c r="E18" i="32"/>
  <c r="B18" i="32"/>
  <c r="N17" i="32"/>
  <c r="K17" i="32"/>
  <c r="H17" i="32"/>
  <c r="E17" i="32"/>
  <c r="B17" i="32"/>
  <c r="N16" i="32"/>
  <c r="K16" i="32"/>
  <c r="H16" i="32"/>
  <c r="E16" i="32"/>
  <c r="B16" i="32"/>
  <c r="N15" i="32"/>
  <c r="K15" i="32"/>
  <c r="H15" i="32"/>
  <c r="E15" i="32"/>
  <c r="B15" i="32"/>
  <c r="N14" i="32"/>
  <c r="K14" i="32"/>
  <c r="H14" i="32"/>
  <c r="E14" i="32"/>
  <c r="B14" i="32"/>
  <c r="N13" i="32"/>
  <c r="K13" i="32"/>
  <c r="H13" i="32"/>
  <c r="E13" i="32"/>
  <c r="B13" i="32"/>
  <c r="N12" i="32"/>
  <c r="K12" i="32"/>
  <c r="H12" i="32"/>
  <c r="E12" i="32"/>
  <c r="B12" i="32"/>
  <c r="N11" i="32"/>
  <c r="K11" i="32"/>
  <c r="H11" i="32"/>
  <c r="E11" i="32"/>
  <c r="B11" i="32"/>
  <c r="N10" i="32"/>
  <c r="N35" i="32" s="1"/>
  <c r="K10" i="32"/>
  <c r="K35" i="32" s="1"/>
  <c r="H10" i="32"/>
  <c r="E10" i="32"/>
  <c r="B10" i="32"/>
  <c r="B35" i="32" s="1"/>
  <c r="N9" i="32"/>
  <c r="K9" i="32"/>
  <c r="H9" i="32"/>
  <c r="E9" i="32"/>
  <c r="E35" i="32" s="1"/>
  <c r="B9" i="32"/>
  <c r="C37" i="31"/>
  <c r="C35" i="31"/>
  <c r="C33" i="31"/>
  <c r="C31" i="31"/>
  <c r="C30" i="31"/>
  <c r="C26" i="31"/>
  <c r="B24" i="31"/>
  <c r="D24" i="31" s="1"/>
  <c r="C23" i="31"/>
  <c r="C19" i="31"/>
  <c r="C14" i="31"/>
  <c r="C11" i="31"/>
  <c r="B8" i="31"/>
  <c r="R185" i="30"/>
  <c r="O185" i="30"/>
  <c r="N185" i="30"/>
  <c r="L185" i="30"/>
  <c r="I185" i="30"/>
  <c r="H185" i="30"/>
  <c r="B35" i="33" s="1"/>
  <c r="D35" i="33" s="1"/>
  <c r="F185" i="30"/>
  <c r="C34" i="33" s="1"/>
  <c r="C185" i="30"/>
  <c r="C33" i="33" s="1"/>
  <c r="Q184" i="30"/>
  <c r="N184" i="30"/>
  <c r="K184" i="30"/>
  <c r="H184" i="30"/>
  <c r="E184" i="30"/>
  <c r="B184" i="30"/>
  <c r="Q183" i="30"/>
  <c r="N183" i="30"/>
  <c r="K183" i="30"/>
  <c r="H183" i="30"/>
  <c r="E183" i="30"/>
  <c r="B183" i="30"/>
  <c r="Q182" i="30"/>
  <c r="N182" i="30"/>
  <c r="K182" i="30"/>
  <c r="H182" i="30"/>
  <c r="E182" i="30"/>
  <c r="B182" i="30"/>
  <c r="Q181" i="30"/>
  <c r="N181" i="30"/>
  <c r="K181" i="30"/>
  <c r="H181" i="30"/>
  <c r="E181" i="30"/>
  <c r="B181" i="30"/>
  <c r="Q180" i="30"/>
  <c r="N180" i="30"/>
  <c r="K180" i="30"/>
  <c r="H180" i="30"/>
  <c r="E180" i="30"/>
  <c r="B180" i="30"/>
  <c r="Q179" i="30"/>
  <c r="N179" i="30"/>
  <c r="K179" i="30"/>
  <c r="H179" i="30"/>
  <c r="E179" i="30"/>
  <c r="B179" i="30"/>
  <c r="Q178" i="30"/>
  <c r="N178" i="30"/>
  <c r="K178" i="30"/>
  <c r="H178" i="30"/>
  <c r="E178" i="30"/>
  <c r="B178" i="30"/>
  <c r="Q177" i="30"/>
  <c r="N177" i="30"/>
  <c r="K177" i="30"/>
  <c r="H177" i="30"/>
  <c r="E177" i="30"/>
  <c r="B177" i="30"/>
  <c r="Q176" i="30"/>
  <c r="N176" i="30"/>
  <c r="K176" i="30"/>
  <c r="H176" i="30"/>
  <c r="E176" i="30"/>
  <c r="B176" i="30"/>
  <c r="Q175" i="30"/>
  <c r="N175" i="30"/>
  <c r="K175" i="30"/>
  <c r="H175" i="30"/>
  <c r="E175" i="30"/>
  <c r="B175" i="30"/>
  <c r="Q174" i="30"/>
  <c r="N174" i="30"/>
  <c r="K174" i="30"/>
  <c r="H174" i="30"/>
  <c r="E174" i="30"/>
  <c r="B174" i="30"/>
  <c r="Q173" i="30"/>
  <c r="N173" i="30"/>
  <c r="K173" i="30"/>
  <c r="H173" i="30"/>
  <c r="E173" i="30"/>
  <c r="B173" i="30"/>
  <c r="Q172" i="30"/>
  <c r="N172" i="30"/>
  <c r="K172" i="30"/>
  <c r="H172" i="30"/>
  <c r="E172" i="30"/>
  <c r="B172" i="30"/>
  <c r="Q171" i="30"/>
  <c r="N171" i="30"/>
  <c r="K171" i="30"/>
  <c r="H171" i="30"/>
  <c r="E171" i="30"/>
  <c r="B171" i="30"/>
  <c r="Q170" i="30"/>
  <c r="N170" i="30"/>
  <c r="K170" i="30"/>
  <c r="H170" i="30"/>
  <c r="E170" i="30"/>
  <c r="B170" i="30"/>
  <c r="Q169" i="30"/>
  <c r="N169" i="30"/>
  <c r="K169" i="30"/>
  <c r="H169" i="30"/>
  <c r="E169" i="30"/>
  <c r="B169" i="30"/>
  <c r="Q168" i="30"/>
  <c r="N168" i="30"/>
  <c r="K168" i="30"/>
  <c r="H168" i="30"/>
  <c r="E168" i="30"/>
  <c r="B168" i="30"/>
  <c r="Q167" i="30"/>
  <c r="N167" i="30"/>
  <c r="K167" i="30"/>
  <c r="H167" i="30"/>
  <c r="E167" i="30"/>
  <c r="B167" i="30"/>
  <c r="Q166" i="30"/>
  <c r="N166" i="30"/>
  <c r="K166" i="30"/>
  <c r="H166" i="30"/>
  <c r="E166" i="30"/>
  <c r="B166" i="30"/>
  <c r="Q165" i="30"/>
  <c r="N165" i="30"/>
  <c r="K165" i="30"/>
  <c r="H165" i="30"/>
  <c r="E165" i="30"/>
  <c r="B165" i="30"/>
  <c r="Q164" i="30"/>
  <c r="N164" i="30"/>
  <c r="K164" i="30"/>
  <c r="H164" i="30"/>
  <c r="E164" i="30"/>
  <c r="B164" i="30"/>
  <c r="Q163" i="30"/>
  <c r="N163" i="30"/>
  <c r="K163" i="30"/>
  <c r="H163" i="30"/>
  <c r="E163" i="30"/>
  <c r="B163" i="30"/>
  <c r="Q162" i="30"/>
  <c r="N162" i="30"/>
  <c r="K162" i="30"/>
  <c r="H162" i="30"/>
  <c r="E162" i="30"/>
  <c r="B162" i="30"/>
  <c r="Q161" i="30"/>
  <c r="N161" i="30"/>
  <c r="K161" i="30"/>
  <c r="H161" i="30"/>
  <c r="E161" i="30"/>
  <c r="B161" i="30"/>
  <c r="Q160" i="30"/>
  <c r="Q185" i="30" s="1"/>
  <c r="N160" i="30"/>
  <c r="K160" i="30"/>
  <c r="H160" i="30"/>
  <c r="E160" i="30"/>
  <c r="E185" i="30" s="1"/>
  <c r="B34" i="31" s="1"/>
  <c r="D34" i="31" s="1"/>
  <c r="B160" i="30"/>
  <c r="Q159" i="30"/>
  <c r="N159" i="30"/>
  <c r="K159" i="30"/>
  <c r="K185" i="30" s="1"/>
  <c r="H159" i="30"/>
  <c r="E159" i="30"/>
  <c r="B159" i="30"/>
  <c r="B185" i="30" s="1"/>
  <c r="O155" i="30"/>
  <c r="L155" i="30"/>
  <c r="C31" i="33" s="1"/>
  <c r="K155" i="30"/>
  <c r="I155" i="30"/>
  <c r="C30" i="33" s="1"/>
  <c r="F155" i="30"/>
  <c r="C29" i="31" s="1"/>
  <c r="C155" i="30"/>
  <c r="N154" i="30"/>
  <c r="K154" i="30"/>
  <c r="H154" i="30"/>
  <c r="E154" i="30"/>
  <c r="B154" i="30"/>
  <c r="N153" i="30"/>
  <c r="K153" i="30"/>
  <c r="H153" i="30"/>
  <c r="E153" i="30"/>
  <c r="B153" i="30"/>
  <c r="N152" i="30"/>
  <c r="K152" i="30"/>
  <c r="H152" i="30"/>
  <c r="E152" i="30"/>
  <c r="B152" i="30"/>
  <c r="N151" i="30"/>
  <c r="K151" i="30"/>
  <c r="H151" i="30"/>
  <c r="E151" i="30"/>
  <c r="B151" i="30"/>
  <c r="N150" i="30"/>
  <c r="K150" i="30"/>
  <c r="H150" i="30"/>
  <c r="E150" i="30"/>
  <c r="B150" i="30"/>
  <c r="N149" i="30"/>
  <c r="K149" i="30"/>
  <c r="H149" i="30"/>
  <c r="E149" i="30"/>
  <c r="B149" i="30"/>
  <c r="N148" i="30"/>
  <c r="K148" i="30"/>
  <c r="H148" i="30"/>
  <c r="E148" i="30"/>
  <c r="B148" i="30"/>
  <c r="N147" i="30"/>
  <c r="K147" i="30"/>
  <c r="H147" i="30"/>
  <c r="E147" i="30"/>
  <c r="B147" i="30"/>
  <c r="N146" i="30"/>
  <c r="K146" i="30"/>
  <c r="H146" i="30"/>
  <c r="E146" i="30"/>
  <c r="B146" i="30"/>
  <c r="N145" i="30"/>
  <c r="K145" i="30"/>
  <c r="H145" i="30"/>
  <c r="E145" i="30"/>
  <c r="B145" i="30"/>
  <c r="N144" i="30"/>
  <c r="K144" i="30"/>
  <c r="H144" i="30"/>
  <c r="E144" i="30"/>
  <c r="B144" i="30"/>
  <c r="N143" i="30"/>
  <c r="K143" i="30"/>
  <c r="H143" i="30"/>
  <c r="E143" i="30"/>
  <c r="B143" i="30"/>
  <c r="N142" i="30"/>
  <c r="K142" i="30"/>
  <c r="H142" i="30"/>
  <c r="E142" i="30"/>
  <c r="B142" i="30"/>
  <c r="N141" i="30"/>
  <c r="K141" i="30"/>
  <c r="H141" i="30"/>
  <c r="E141" i="30"/>
  <c r="B141" i="30"/>
  <c r="N140" i="30"/>
  <c r="K140" i="30"/>
  <c r="H140" i="30"/>
  <c r="E140" i="30"/>
  <c r="B140" i="30"/>
  <c r="N139" i="30"/>
  <c r="K139" i="30"/>
  <c r="H139" i="30"/>
  <c r="E139" i="30"/>
  <c r="B139" i="30"/>
  <c r="N138" i="30"/>
  <c r="K138" i="30"/>
  <c r="H138" i="30"/>
  <c r="E138" i="30"/>
  <c r="B138" i="30"/>
  <c r="N137" i="30"/>
  <c r="K137" i="30"/>
  <c r="H137" i="30"/>
  <c r="E137" i="30"/>
  <c r="B137" i="30"/>
  <c r="N136" i="30"/>
  <c r="K136" i="30"/>
  <c r="H136" i="30"/>
  <c r="E136" i="30"/>
  <c r="B136" i="30"/>
  <c r="N135" i="30"/>
  <c r="K135" i="30"/>
  <c r="H135" i="30"/>
  <c r="E135" i="30"/>
  <c r="B135" i="30"/>
  <c r="N134" i="30"/>
  <c r="K134" i="30"/>
  <c r="H134" i="30"/>
  <c r="E134" i="30"/>
  <c r="B134" i="30"/>
  <c r="N133" i="30"/>
  <c r="K133" i="30"/>
  <c r="H133" i="30"/>
  <c r="E133" i="30"/>
  <c r="B133" i="30"/>
  <c r="N132" i="30"/>
  <c r="K132" i="30"/>
  <c r="H132" i="30"/>
  <c r="E132" i="30"/>
  <c r="B132" i="30"/>
  <c r="N131" i="30"/>
  <c r="K131" i="30"/>
  <c r="H131" i="30"/>
  <c r="E131" i="30"/>
  <c r="E155" i="30" s="1"/>
  <c r="B131" i="30"/>
  <c r="N130" i="30"/>
  <c r="K130" i="30"/>
  <c r="H130" i="30"/>
  <c r="E130" i="30"/>
  <c r="B130" i="30"/>
  <c r="N129" i="30"/>
  <c r="N155" i="30" s="1"/>
  <c r="B32" i="31" s="1"/>
  <c r="D32" i="31" s="1"/>
  <c r="K129" i="30"/>
  <c r="H129" i="30"/>
  <c r="H155" i="30" s="1"/>
  <c r="E129" i="30"/>
  <c r="B129" i="30"/>
  <c r="B155" i="30" s="1"/>
  <c r="O125" i="30"/>
  <c r="L125" i="30"/>
  <c r="C26" i="33" s="1"/>
  <c r="I125" i="30"/>
  <c r="F125" i="30"/>
  <c r="C24" i="33" s="1"/>
  <c r="C125" i="30"/>
  <c r="C23" i="33" s="1"/>
  <c r="N124" i="30"/>
  <c r="K124" i="30"/>
  <c r="H124" i="30"/>
  <c r="E124" i="30"/>
  <c r="B124" i="30"/>
  <c r="N123" i="30"/>
  <c r="K123" i="30"/>
  <c r="H123" i="30"/>
  <c r="E123" i="30"/>
  <c r="B123" i="30"/>
  <c r="N122" i="30"/>
  <c r="K122" i="30"/>
  <c r="H122" i="30"/>
  <c r="E122" i="30"/>
  <c r="B122" i="30"/>
  <c r="N121" i="30"/>
  <c r="K121" i="30"/>
  <c r="H121" i="30"/>
  <c r="E121" i="30"/>
  <c r="B121" i="30"/>
  <c r="N120" i="30"/>
  <c r="K120" i="30"/>
  <c r="H120" i="30"/>
  <c r="E120" i="30"/>
  <c r="B120" i="30"/>
  <c r="N119" i="30"/>
  <c r="K119" i="30"/>
  <c r="H119" i="30"/>
  <c r="E119" i="30"/>
  <c r="B119" i="30"/>
  <c r="N118" i="30"/>
  <c r="K118" i="30"/>
  <c r="H118" i="30"/>
  <c r="E118" i="30"/>
  <c r="B118" i="30"/>
  <c r="N117" i="30"/>
  <c r="K117" i="30"/>
  <c r="H117" i="30"/>
  <c r="E117" i="30"/>
  <c r="B117" i="30"/>
  <c r="N116" i="30"/>
  <c r="K116" i="30"/>
  <c r="H116" i="30"/>
  <c r="E116" i="30"/>
  <c r="B116" i="30"/>
  <c r="N115" i="30"/>
  <c r="K115" i="30"/>
  <c r="H115" i="30"/>
  <c r="E115" i="30"/>
  <c r="B115" i="30"/>
  <c r="N114" i="30"/>
  <c r="K114" i="30"/>
  <c r="H114" i="30"/>
  <c r="E114" i="30"/>
  <c r="B114" i="30"/>
  <c r="N113" i="30"/>
  <c r="K113" i="30"/>
  <c r="H113" i="30"/>
  <c r="E113" i="30"/>
  <c r="B113" i="30"/>
  <c r="N112" i="30"/>
  <c r="K112" i="30"/>
  <c r="H112" i="30"/>
  <c r="E112" i="30"/>
  <c r="B112" i="30"/>
  <c r="N111" i="30"/>
  <c r="K111" i="30"/>
  <c r="H111" i="30"/>
  <c r="E111" i="30"/>
  <c r="B111" i="30"/>
  <c r="N110" i="30"/>
  <c r="K110" i="30"/>
  <c r="H110" i="30"/>
  <c r="E110" i="30"/>
  <c r="B110" i="30"/>
  <c r="N109" i="30"/>
  <c r="K109" i="30"/>
  <c r="H109" i="30"/>
  <c r="E109" i="30"/>
  <c r="B109" i="30"/>
  <c r="N108" i="30"/>
  <c r="K108" i="30"/>
  <c r="H108" i="30"/>
  <c r="E108" i="30"/>
  <c r="B108" i="30"/>
  <c r="N107" i="30"/>
  <c r="K107" i="30"/>
  <c r="H107" i="30"/>
  <c r="E107" i="30"/>
  <c r="B107" i="30"/>
  <c r="N106" i="30"/>
  <c r="K106" i="30"/>
  <c r="H106" i="30"/>
  <c r="E106" i="30"/>
  <c r="B106" i="30"/>
  <c r="N105" i="30"/>
  <c r="K105" i="30"/>
  <c r="H105" i="30"/>
  <c r="E105" i="30"/>
  <c r="B105" i="30"/>
  <c r="N104" i="30"/>
  <c r="K104" i="30"/>
  <c r="H104" i="30"/>
  <c r="E104" i="30"/>
  <c r="B104" i="30"/>
  <c r="N103" i="30"/>
  <c r="K103" i="30"/>
  <c r="H103" i="30"/>
  <c r="E103" i="30"/>
  <c r="B103" i="30"/>
  <c r="N102" i="30"/>
  <c r="K102" i="30"/>
  <c r="H102" i="30"/>
  <c r="E102" i="30"/>
  <c r="B102" i="30"/>
  <c r="N101" i="30"/>
  <c r="K101" i="30"/>
  <c r="H101" i="30"/>
  <c r="E101" i="30"/>
  <c r="E125" i="30" s="1"/>
  <c r="B24" i="33" s="1"/>
  <c r="D24" i="33" s="1"/>
  <c r="B101" i="30"/>
  <c r="N100" i="30"/>
  <c r="K100" i="30"/>
  <c r="H100" i="30"/>
  <c r="E100" i="30"/>
  <c r="B100" i="30"/>
  <c r="N99" i="30"/>
  <c r="K99" i="30"/>
  <c r="K125" i="30" s="1"/>
  <c r="H99" i="30"/>
  <c r="E99" i="30"/>
  <c r="B99" i="30"/>
  <c r="O95" i="30"/>
  <c r="L95" i="30"/>
  <c r="C21" i="31" s="1"/>
  <c r="I95" i="30"/>
  <c r="C20" i="31" s="1"/>
  <c r="F95" i="30"/>
  <c r="C95" i="30"/>
  <c r="C18" i="33" s="1"/>
  <c r="N94" i="30"/>
  <c r="K94" i="30"/>
  <c r="H94" i="30"/>
  <c r="E94" i="30"/>
  <c r="B94" i="30"/>
  <c r="N93" i="30"/>
  <c r="K93" i="30"/>
  <c r="H93" i="30"/>
  <c r="E93" i="30"/>
  <c r="B93" i="30"/>
  <c r="N92" i="30"/>
  <c r="K92" i="30"/>
  <c r="H92" i="30"/>
  <c r="E92" i="30"/>
  <c r="B92" i="30"/>
  <c r="N91" i="30"/>
  <c r="K91" i="30"/>
  <c r="H91" i="30"/>
  <c r="E91" i="30"/>
  <c r="B91" i="30"/>
  <c r="N90" i="30"/>
  <c r="K90" i="30"/>
  <c r="H90" i="30"/>
  <c r="E90" i="30"/>
  <c r="B90" i="30"/>
  <c r="N89" i="30"/>
  <c r="K89" i="30"/>
  <c r="H89" i="30"/>
  <c r="E89" i="30"/>
  <c r="B89" i="30"/>
  <c r="N88" i="30"/>
  <c r="K88" i="30"/>
  <c r="H88" i="30"/>
  <c r="E88" i="30"/>
  <c r="B88" i="30"/>
  <c r="N87" i="30"/>
  <c r="K87" i="30"/>
  <c r="H87" i="30"/>
  <c r="E87" i="30"/>
  <c r="B87" i="30"/>
  <c r="N86" i="30"/>
  <c r="K86" i="30"/>
  <c r="H86" i="30"/>
  <c r="E86" i="30"/>
  <c r="B86" i="30"/>
  <c r="N85" i="30"/>
  <c r="K85" i="30"/>
  <c r="H85" i="30"/>
  <c r="E85" i="30"/>
  <c r="B85" i="30"/>
  <c r="N84" i="30"/>
  <c r="K84" i="30"/>
  <c r="H84" i="30"/>
  <c r="E84" i="30"/>
  <c r="B84" i="30"/>
  <c r="N83" i="30"/>
  <c r="K83" i="30"/>
  <c r="H83" i="30"/>
  <c r="E83" i="30"/>
  <c r="B83" i="30"/>
  <c r="N82" i="30"/>
  <c r="K82" i="30"/>
  <c r="H82" i="30"/>
  <c r="E82" i="30"/>
  <c r="B82" i="30"/>
  <c r="N81" i="30"/>
  <c r="K81" i="30"/>
  <c r="H81" i="30"/>
  <c r="E81" i="30"/>
  <c r="B81" i="30"/>
  <c r="N80" i="30"/>
  <c r="K80" i="30"/>
  <c r="H80" i="30"/>
  <c r="E80" i="30"/>
  <c r="B80" i="30"/>
  <c r="N79" i="30"/>
  <c r="K79" i="30"/>
  <c r="H79" i="30"/>
  <c r="E79" i="30"/>
  <c r="B79" i="30"/>
  <c r="N78" i="30"/>
  <c r="K78" i="30"/>
  <c r="H78" i="30"/>
  <c r="E78" i="30"/>
  <c r="B78" i="30"/>
  <c r="N77" i="30"/>
  <c r="K77" i="30"/>
  <c r="H77" i="30"/>
  <c r="E77" i="30"/>
  <c r="B77" i="30"/>
  <c r="N76" i="30"/>
  <c r="K76" i="30"/>
  <c r="H76" i="30"/>
  <c r="E76" i="30"/>
  <c r="B76" i="30"/>
  <c r="N75" i="30"/>
  <c r="K75" i="30"/>
  <c r="H75" i="30"/>
  <c r="E75" i="30"/>
  <c r="B75" i="30"/>
  <c r="N74" i="30"/>
  <c r="K74" i="30"/>
  <c r="H74" i="30"/>
  <c r="E74" i="30"/>
  <c r="B74" i="30"/>
  <c r="N73" i="30"/>
  <c r="K73" i="30"/>
  <c r="H73" i="30"/>
  <c r="E73" i="30"/>
  <c r="B73" i="30"/>
  <c r="N72" i="30"/>
  <c r="K72" i="30"/>
  <c r="H72" i="30"/>
  <c r="E72" i="30"/>
  <c r="B72" i="30"/>
  <c r="N71" i="30"/>
  <c r="K71" i="30"/>
  <c r="H71" i="30"/>
  <c r="E71" i="30"/>
  <c r="E95" i="30" s="1"/>
  <c r="B71" i="30"/>
  <c r="N70" i="30"/>
  <c r="K70" i="30"/>
  <c r="K95" i="30" s="1"/>
  <c r="H70" i="30"/>
  <c r="E70" i="30"/>
  <c r="B70" i="30"/>
  <c r="N69" i="30"/>
  <c r="N95" i="30" s="1"/>
  <c r="K69" i="30"/>
  <c r="H69" i="30"/>
  <c r="E69" i="30"/>
  <c r="B69" i="30"/>
  <c r="B95" i="30" s="1"/>
  <c r="B18" i="31" s="1"/>
  <c r="D18" i="31" s="1"/>
  <c r="O65" i="30"/>
  <c r="L65" i="30"/>
  <c r="C16" i="31" s="1"/>
  <c r="I65" i="30"/>
  <c r="F65" i="30"/>
  <c r="C14" i="33" s="1"/>
  <c r="C65" i="30"/>
  <c r="N64" i="30"/>
  <c r="K64" i="30"/>
  <c r="H64" i="30"/>
  <c r="E64" i="30"/>
  <c r="B64" i="30"/>
  <c r="N63" i="30"/>
  <c r="K63" i="30"/>
  <c r="H63" i="30"/>
  <c r="E63" i="30"/>
  <c r="B63" i="30"/>
  <c r="N62" i="30"/>
  <c r="K62" i="30"/>
  <c r="H62" i="30"/>
  <c r="E62" i="30"/>
  <c r="B62" i="30"/>
  <c r="N61" i="30"/>
  <c r="K61" i="30"/>
  <c r="H61" i="30"/>
  <c r="E61" i="30"/>
  <c r="B61" i="30"/>
  <c r="N60" i="30"/>
  <c r="K60" i="30"/>
  <c r="H60" i="30"/>
  <c r="E60" i="30"/>
  <c r="B60" i="30"/>
  <c r="N59" i="30"/>
  <c r="K59" i="30"/>
  <c r="H59" i="30"/>
  <c r="E59" i="30"/>
  <c r="B59" i="30"/>
  <c r="N58" i="30"/>
  <c r="K58" i="30"/>
  <c r="H58" i="30"/>
  <c r="E58" i="30"/>
  <c r="B58" i="30"/>
  <c r="N57" i="30"/>
  <c r="K57" i="30"/>
  <c r="H57" i="30"/>
  <c r="E57" i="30"/>
  <c r="B57" i="30"/>
  <c r="N56" i="30"/>
  <c r="K56" i="30"/>
  <c r="H56" i="30"/>
  <c r="E56" i="30"/>
  <c r="B56" i="30"/>
  <c r="N55" i="30"/>
  <c r="K55" i="30"/>
  <c r="H55" i="30"/>
  <c r="E55" i="30"/>
  <c r="B55" i="30"/>
  <c r="N54" i="30"/>
  <c r="K54" i="30"/>
  <c r="H54" i="30"/>
  <c r="E54" i="30"/>
  <c r="B54" i="30"/>
  <c r="N53" i="30"/>
  <c r="K53" i="30"/>
  <c r="H53" i="30"/>
  <c r="E53" i="30"/>
  <c r="B53" i="30"/>
  <c r="N52" i="30"/>
  <c r="K52" i="30"/>
  <c r="H52" i="30"/>
  <c r="E52" i="30"/>
  <c r="B52" i="30"/>
  <c r="N51" i="30"/>
  <c r="K51" i="30"/>
  <c r="H51" i="30"/>
  <c r="E51" i="30"/>
  <c r="B51" i="30"/>
  <c r="N50" i="30"/>
  <c r="K50" i="30"/>
  <c r="H50" i="30"/>
  <c r="E50" i="30"/>
  <c r="B50" i="30"/>
  <c r="N49" i="30"/>
  <c r="K49" i="30"/>
  <c r="H49" i="30"/>
  <c r="E49" i="30"/>
  <c r="B49" i="30"/>
  <c r="N48" i="30"/>
  <c r="K48" i="30"/>
  <c r="H48" i="30"/>
  <c r="E48" i="30"/>
  <c r="B48" i="30"/>
  <c r="N47" i="30"/>
  <c r="K47" i="30"/>
  <c r="H47" i="30"/>
  <c r="E47" i="30"/>
  <c r="B47" i="30"/>
  <c r="N46" i="30"/>
  <c r="K46" i="30"/>
  <c r="H46" i="30"/>
  <c r="E46" i="30"/>
  <c r="B46" i="30"/>
  <c r="N45" i="30"/>
  <c r="K45" i="30"/>
  <c r="H45" i="30"/>
  <c r="E45" i="30"/>
  <c r="B45" i="30"/>
  <c r="N44" i="30"/>
  <c r="K44" i="30"/>
  <c r="H44" i="30"/>
  <c r="E44" i="30"/>
  <c r="B44" i="30"/>
  <c r="N43" i="30"/>
  <c r="K43" i="30"/>
  <c r="H43" i="30"/>
  <c r="E43" i="30"/>
  <c r="B43" i="30"/>
  <c r="N42" i="30"/>
  <c r="K42" i="30"/>
  <c r="H42" i="30"/>
  <c r="E42" i="30"/>
  <c r="B42" i="30"/>
  <c r="N41" i="30"/>
  <c r="K41" i="30"/>
  <c r="H41" i="30"/>
  <c r="E41" i="30"/>
  <c r="B41" i="30"/>
  <c r="N40" i="30"/>
  <c r="K40" i="30"/>
  <c r="H40" i="30"/>
  <c r="E40" i="30"/>
  <c r="E65" i="30" s="1"/>
  <c r="B40" i="30"/>
  <c r="N39" i="30"/>
  <c r="K39" i="30"/>
  <c r="K65" i="30" s="1"/>
  <c r="B16" i="33" s="1"/>
  <c r="D16" i="33" s="1"/>
  <c r="H39" i="30"/>
  <c r="H65" i="30" s="1"/>
  <c r="B15" i="33" s="1"/>
  <c r="D15" i="33" s="1"/>
  <c r="E39" i="30"/>
  <c r="B39" i="30"/>
  <c r="O35" i="30"/>
  <c r="L35" i="30"/>
  <c r="C11" i="33" s="1"/>
  <c r="I35" i="30"/>
  <c r="C10" i="33" s="1"/>
  <c r="F35" i="30"/>
  <c r="C9" i="31" s="1"/>
  <c r="C35" i="30"/>
  <c r="C8" i="31" s="1"/>
  <c r="K34" i="30"/>
  <c r="H34" i="30"/>
  <c r="E34" i="30"/>
  <c r="B34" i="30"/>
  <c r="N33" i="30"/>
  <c r="K33" i="30"/>
  <c r="H33" i="30"/>
  <c r="E33" i="30"/>
  <c r="B33" i="30"/>
  <c r="N32" i="30"/>
  <c r="K32" i="30"/>
  <c r="H32" i="30"/>
  <c r="E32" i="30"/>
  <c r="B32" i="30"/>
  <c r="N31" i="30"/>
  <c r="K31" i="30"/>
  <c r="H31" i="30"/>
  <c r="E31" i="30"/>
  <c r="B31" i="30"/>
  <c r="N30" i="30"/>
  <c r="K30" i="30"/>
  <c r="H30" i="30"/>
  <c r="E30" i="30"/>
  <c r="B30" i="30"/>
  <c r="N29" i="30"/>
  <c r="K29" i="30"/>
  <c r="H29" i="30"/>
  <c r="E29" i="30"/>
  <c r="B29" i="30"/>
  <c r="N28" i="30"/>
  <c r="K28" i="30"/>
  <c r="H28" i="30"/>
  <c r="E28" i="30"/>
  <c r="B28" i="30"/>
  <c r="N27" i="30"/>
  <c r="K27" i="30"/>
  <c r="H27" i="30"/>
  <c r="E27" i="30"/>
  <c r="B27" i="30"/>
  <c r="N26" i="30"/>
  <c r="K26" i="30"/>
  <c r="H26" i="30"/>
  <c r="E26" i="30"/>
  <c r="B26" i="30"/>
  <c r="N25" i="30"/>
  <c r="K25" i="30"/>
  <c r="H25" i="30"/>
  <c r="E25" i="30"/>
  <c r="B25" i="30"/>
  <c r="N24" i="30"/>
  <c r="K24" i="30"/>
  <c r="H24" i="30"/>
  <c r="E24" i="30"/>
  <c r="B24" i="30"/>
  <c r="N23" i="30"/>
  <c r="K23" i="30"/>
  <c r="H23" i="30"/>
  <c r="E23" i="30"/>
  <c r="B23" i="30"/>
  <c r="N22" i="30"/>
  <c r="K22" i="30"/>
  <c r="H22" i="30"/>
  <c r="E22" i="30"/>
  <c r="B22" i="30"/>
  <c r="N21" i="30"/>
  <c r="K21" i="30"/>
  <c r="H21" i="30"/>
  <c r="E21" i="30"/>
  <c r="B21" i="30"/>
  <c r="N20" i="30"/>
  <c r="K20" i="30"/>
  <c r="H20" i="30"/>
  <c r="E20" i="30"/>
  <c r="B20" i="30"/>
  <c r="N19" i="30"/>
  <c r="K19" i="30"/>
  <c r="H19" i="30"/>
  <c r="E19" i="30"/>
  <c r="B19" i="30"/>
  <c r="N18" i="30"/>
  <c r="K18" i="30"/>
  <c r="H18" i="30"/>
  <c r="E18" i="30"/>
  <c r="B18" i="30"/>
  <c r="N17" i="30"/>
  <c r="K17" i="30"/>
  <c r="H17" i="30"/>
  <c r="E17" i="30"/>
  <c r="B17" i="30"/>
  <c r="N16" i="30"/>
  <c r="K16" i="30"/>
  <c r="H16" i="30"/>
  <c r="E16" i="30"/>
  <c r="B16" i="30"/>
  <c r="N15" i="30"/>
  <c r="K15" i="30"/>
  <c r="H15" i="30"/>
  <c r="E15" i="30"/>
  <c r="B15" i="30"/>
  <c r="N14" i="30"/>
  <c r="K14" i="30"/>
  <c r="H14" i="30"/>
  <c r="E14" i="30"/>
  <c r="B14" i="30"/>
  <c r="N13" i="30"/>
  <c r="K13" i="30"/>
  <c r="H13" i="30"/>
  <c r="E13" i="30"/>
  <c r="B13" i="30"/>
  <c r="N12" i="30"/>
  <c r="K12" i="30"/>
  <c r="H12" i="30"/>
  <c r="E12" i="30"/>
  <c r="B12" i="30"/>
  <c r="N11" i="30"/>
  <c r="K11" i="30"/>
  <c r="H11" i="30"/>
  <c r="E11" i="30"/>
  <c r="B11" i="30"/>
  <c r="N10" i="30"/>
  <c r="N35" i="30" s="1"/>
  <c r="K10" i="30"/>
  <c r="H10" i="30"/>
  <c r="E10" i="30"/>
  <c r="B10" i="30"/>
  <c r="B35" i="30" s="1"/>
  <c r="B8" i="33" s="1"/>
  <c r="N9" i="30"/>
  <c r="K9" i="30"/>
  <c r="K35" i="30" s="1"/>
  <c r="H9" i="30"/>
  <c r="H35" i="30" s="1"/>
  <c r="E9" i="30"/>
  <c r="E35" i="30" s="1"/>
  <c r="B9" i="30"/>
  <c r="C36" i="29"/>
  <c r="D32" i="29"/>
  <c r="C29" i="29"/>
  <c r="C28" i="29"/>
  <c r="E28" i="29" s="1"/>
  <c r="G28" i="29" s="1"/>
  <c r="C27" i="29"/>
  <c r="E27" i="29" s="1"/>
  <c r="G27" i="29" s="1"/>
  <c r="B24" i="29"/>
  <c r="D24" i="29" s="1"/>
  <c r="C13" i="29"/>
  <c r="C12" i="29"/>
  <c r="C11" i="29"/>
  <c r="E11" i="29" s="1"/>
  <c r="G11" i="29" s="1"/>
  <c r="R185" i="28"/>
  <c r="C38" i="29" s="1"/>
  <c r="E38" i="29" s="1"/>
  <c r="G38" i="29" s="1"/>
  <c r="O185" i="28"/>
  <c r="C37" i="29" s="1"/>
  <c r="L185" i="28"/>
  <c r="I185" i="28"/>
  <c r="C35" i="29" s="1"/>
  <c r="F185" i="28"/>
  <c r="C34" i="29" s="1"/>
  <c r="C185" i="28"/>
  <c r="C33" i="29" s="1"/>
  <c r="Q184" i="28"/>
  <c r="N184" i="28"/>
  <c r="K184" i="28"/>
  <c r="H184" i="28"/>
  <c r="E184" i="28"/>
  <c r="B184" i="28"/>
  <c r="Q183" i="28"/>
  <c r="N183" i="28"/>
  <c r="K183" i="28"/>
  <c r="H183" i="28"/>
  <c r="E183" i="28"/>
  <c r="B183" i="28"/>
  <c r="Q182" i="28"/>
  <c r="N182" i="28"/>
  <c r="K182" i="28"/>
  <c r="H182" i="28"/>
  <c r="E182" i="28"/>
  <c r="B182" i="28"/>
  <c r="Q181" i="28"/>
  <c r="N181" i="28"/>
  <c r="K181" i="28"/>
  <c r="H181" i="28"/>
  <c r="E181" i="28"/>
  <c r="B181" i="28"/>
  <c r="Q180" i="28"/>
  <c r="N180" i="28"/>
  <c r="K180" i="28"/>
  <c r="H180" i="28"/>
  <c r="E180" i="28"/>
  <c r="B180" i="28"/>
  <c r="Q179" i="28"/>
  <c r="N179" i="28"/>
  <c r="K179" i="28"/>
  <c r="H179" i="28"/>
  <c r="E179" i="28"/>
  <c r="B179" i="28"/>
  <c r="Q178" i="28"/>
  <c r="N178" i="28"/>
  <c r="K178" i="28"/>
  <c r="H178" i="28"/>
  <c r="E178" i="28"/>
  <c r="B178" i="28"/>
  <c r="Q177" i="28"/>
  <c r="N177" i="28"/>
  <c r="K177" i="28"/>
  <c r="H177" i="28"/>
  <c r="E177" i="28"/>
  <c r="B177" i="28"/>
  <c r="Q176" i="28"/>
  <c r="N176" i="28"/>
  <c r="K176" i="28"/>
  <c r="H176" i="28"/>
  <c r="E176" i="28"/>
  <c r="B176" i="28"/>
  <c r="Q175" i="28"/>
  <c r="N175" i="28"/>
  <c r="K175" i="28"/>
  <c r="H175" i="28"/>
  <c r="E175" i="28"/>
  <c r="B175" i="28"/>
  <c r="Q174" i="28"/>
  <c r="N174" i="28"/>
  <c r="K174" i="28"/>
  <c r="H174" i="28"/>
  <c r="E174" i="28"/>
  <c r="B174" i="28"/>
  <c r="Q173" i="28"/>
  <c r="N173" i="28"/>
  <c r="K173" i="28"/>
  <c r="H173" i="28"/>
  <c r="E173" i="28"/>
  <c r="B173" i="28"/>
  <c r="Q172" i="28"/>
  <c r="N172" i="28"/>
  <c r="K172" i="28"/>
  <c r="H172" i="28"/>
  <c r="E172" i="28"/>
  <c r="B172" i="28"/>
  <c r="Q171" i="28"/>
  <c r="N171" i="28"/>
  <c r="K171" i="28"/>
  <c r="H171" i="28"/>
  <c r="E171" i="28"/>
  <c r="B171" i="28"/>
  <c r="Q170" i="28"/>
  <c r="N170" i="28"/>
  <c r="K170" i="28"/>
  <c r="H170" i="28"/>
  <c r="E170" i="28"/>
  <c r="B170" i="28"/>
  <c r="Q169" i="28"/>
  <c r="N169" i="28"/>
  <c r="K169" i="28"/>
  <c r="H169" i="28"/>
  <c r="E169" i="28"/>
  <c r="B169" i="28"/>
  <c r="Q168" i="28"/>
  <c r="N168" i="28"/>
  <c r="K168" i="28"/>
  <c r="H168" i="28"/>
  <c r="E168" i="28"/>
  <c r="B168" i="28"/>
  <c r="Q167" i="28"/>
  <c r="N167" i="28"/>
  <c r="K167" i="28"/>
  <c r="H167" i="28"/>
  <c r="E167" i="28"/>
  <c r="B167" i="28"/>
  <c r="Q166" i="28"/>
  <c r="N166" i="28"/>
  <c r="K166" i="28"/>
  <c r="H166" i="28"/>
  <c r="E166" i="28"/>
  <c r="B166" i="28"/>
  <c r="Q165" i="28"/>
  <c r="N165" i="28"/>
  <c r="K165" i="28"/>
  <c r="H165" i="28"/>
  <c r="E165" i="28"/>
  <c r="B165" i="28"/>
  <c r="Q164" i="28"/>
  <c r="N164" i="28"/>
  <c r="K164" i="28"/>
  <c r="H164" i="28"/>
  <c r="E164" i="28"/>
  <c r="B164" i="28"/>
  <c r="Q163" i="28"/>
  <c r="N163" i="28"/>
  <c r="K163" i="28"/>
  <c r="H163" i="28"/>
  <c r="E163" i="28"/>
  <c r="B163" i="28"/>
  <c r="Q162" i="28"/>
  <c r="N162" i="28"/>
  <c r="K162" i="28"/>
  <c r="H162" i="28"/>
  <c r="E162" i="28"/>
  <c r="B162" i="28"/>
  <c r="Q161" i="28"/>
  <c r="N161" i="28"/>
  <c r="K161" i="28"/>
  <c r="H161" i="28"/>
  <c r="E161" i="28"/>
  <c r="B161" i="28"/>
  <c r="Q160" i="28"/>
  <c r="N160" i="28"/>
  <c r="K160" i="28"/>
  <c r="H160" i="28"/>
  <c r="H185" i="28" s="1"/>
  <c r="B35" i="29" s="1"/>
  <c r="D35" i="29" s="1"/>
  <c r="E160" i="28"/>
  <c r="B160" i="28"/>
  <c r="Q159" i="28"/>
  <c r="Q185" i="28" s="1"/>
  <c r="B38" i="29" s="1"/>
  <c r="D38" i="29" s="1"/>
  <c r="N159" i="28"/>
  <c r="N185" i="28" s="1"/>
  <c r="B37" i="29" s="1"/>
  <c r="D37" i="29" s="1"/>
  <c r="K159" i="28"/>
  <c r="K185" i="28" s="1"/>
  <c r="B36" i="29" s="1"/>
  <c r="D36" i="29" s="1"/>
  <c r="H159" i="28"/>
  <c r="E159" i="28"/>
  <c r="E185" i="28" s="1"/>
  <c r="B34" i="29" s="1"/>
  <c r="D34" i="29" s="1"/>
  <c r="E34" i="29" s="1"/>
  <c r="G34" i="29" s="1"/>
  <c r="B159" i="28"/>
  <c r="B185" i="28" s="1"/>
  <c r="B33" i="29" s="1"/>
  <c r="D33" i="29" s="1"/>
  <c r="O155" i="28"/>
  <c r="C32" i="29" s="1"/>
  <c r="L155" i="28"/>
  <c r="C31" i="29" s="1"/>
  <c r="K155" i="28"/>
  <c r="B31" i="29" s="1"/>
  <c r="D31" i="29" s="1"/>
  <c r="I155" i="28"/>
  <c r="C30" i="29" s="1"/>
  <c r="F155" i="28"/>
  <c r="C155" i="28"/>
  <c r="N154" i="28"/>
  <c r="K154" i="28"/>
  <c r="H154" i="28"/>
  <c r="E154" i="28"/>
  <c r="B154" i="28"/>
  <c r="N153" i="28"/>
  <c r="K153" i="28"/>
  <c r="H153" i="28"/>
  <c r="E153" i="28"/>
  <c r="B153" i="28"/>
  <c r="N152" i="28"/>
  <c r="K152" i="28"/>
  <c r="H152" i="28"/>
  <c r="E152" i="28"/>
  <c r="B152" i="28"/>
  <c r="N151" i="28"/>
  <c r="K151" i="28"/>
  <c r="H151" i="28"/>
  <c r="E151" i="28"/>
  <c r="B151" i="28"/>
  <c r="N150" i="28"/>
  <c r="K150" i="28"/>
  <c r="H150" i="28"/>
  <c r="E150" i="28"/>
  <c r="B150" i="28"/>
  <c r="N149" i="28"/>
  <c r="K149" i="28"/>
  <c r="H149" i="28"/>
  <c r="E149" i="28"/>
  <c r="B149" i="28"/>
  <c r="N148" i="28"/>
  <c r="K148" i="28"/>
  <c r="H148" i="28"/>
  <c r="E148" i="28"/>
  <c r="B148" i="28"/>
  <c r="N147" i="28"/>
  <c r="K147" i="28"/>
  <c r="H147" i="28"/>
  <c r="E147" i="28"/>
  <c r="B147" i="28"/>
  <c r="N146" i="28"/>
  <c r="K146" i="28"/>
  <c r="H146" i="28"/>
  <c r="E146" i="28"/>
  <c r="B146" i="28"/>
  <c r="N145" i="28"/>
  <c r="K145" i="28"/>
  <c r="H145" i="28"/>
  <c r="E145" i="28"/>
  <c r="B145" i="28"/>
  <c r="N144" i="28"/>
  <c r="K144" i="28"/>
  <c r="H144" i="28"/>
  <c r="E144" i="28"/>
  <c r="B144" i="28"/>
  <c r="N143" i="28"/>
  <c r="K143" i="28"/>
  <c r="H143" i="28"/>
  <c r="E143" i="28"/>
  <c r="B143" i="28"/>
  <c r="N142" i="28"/>
  <c r="K142" i="28"/>
  <c r="H142" i="28"/>
  <c r="E142" i="28"/>
  <c r="B142" i="28"/>
  <c r="N141" i="28"/>
  <c r="K141" i="28"/>
  <c r="H141" i="28"/>
  <c r="E141" i="28"/>
  <c r="B141" i="28"/>
  <c r="N140" i="28"/>
  <c r="K140" i="28"/>
  <c r="H140" i="28"/>
  <c r="E140" i="28"/>
  <c r="B140" i="28"/>
  <c r="N139" i="28"/>
  <c r="K139" i="28"/>
  <c r="H139" i="28"/>
  <c r="E139" i="28"/>
  <c r="B139" i="28"/>
  <c r="N138" i="28"/>
  <c r="K138" i="28"/>
  <c r="H138" i="28"/>
  <c r="E138" i="28"/>
  <c r="B138" i="28"/>
  <c r="N137" i="28"/>
  <c r="K137" i="28"/>
  <c r="H137" i="28"/>
  <c r="E137" i="28"/>
  <c r="B137" i="28"/>
  <c r="N136" i="28"/>
  <c r="K136" i="28"/>
  <c r="H136" i="28"/>
  <c r="E136" i="28"/>
  <c r="B136" i="28"/>
  <c r="N135" i="28"/>
  <c r="K135" i="28"/>
  <c r="H135" i="28"/>
  <c r="E135" i="28"/>
  <c r="B135" i="28"/>
  <c r="N134" i="28"/>
  <c r="K134" i="28"/>
  <c r="H134" i="28"/>
  <c r="E134" i="28"/>
  <c r="B134" i="28"/>
  <c r="N133" i="28"/>
  <c r="K133" i="28"/>
  <c r="H133" i="28"/>
  <c r="E133" i="28"/>
  <c r="B133" i="28"/>
  <c r="N132" i="28"/>
  <c r="K132" i="28"/>
  <c r="H132" i="28"/>
  <c r="E132" i="28"/>
  <c r="E155" i="28" s="1"/>
  <c r="B29" i="29" s="1"/>
  <c r="D29" i="29" s="1"/>
  <c r="B132" i="28"/>
  <c r="N131" i="28"/>
  <c r="K131" i="28"/>
  <c r="H131" i="28"/>
  <c r="E131" i="28"/>
  <c r="B131" i="28"/>
  <c r="N130" i="28"/>
  <c r="K130" i="28"/>
  <c r="H130" i="28"/>
  <c r="E130" i="28"/>
  <c r="B130" i="28"/>
  <c r="N129" i="28"/>
  <c r="N155" i="28" s="1"/>
  <c r="B32" i="29" s="1"/>
  <c r="K129" i="28"/>
  <c r="H129" i="28"/>
  <c r="H155" i="28" s="1"/>
  <c r="B30" i="29" s="1"/>
  <c r="D30" i="29" s="1"/>
  <c r="E129" i="28"/>
  <c r="B129" i="28"/>
  <c r="B155" i="28" s="1"/>
  <c r="B28" i="29" s="1"/>
  <c r="D28" i="29" s="1"/>
  <c r="O125" i="28"/>
  <c r="L125" i="28"/>
  <c r="C26" i="29" s="1"/>
  <c r="K125" i="28"/>
  <c r="B26" i="29" s="1"/>
  <c r="D26" i="29" s="1"/>
  <c r="I125" i="28"/>
  <c r="C25" i="29" s="1"/>
  <c r="F125" i="28"/>
  <c r="C24" i="29" s="1"/>
  <c r="E125" i="28"/>
  <c r="C125" i="28"/>
  <c r="C23" i="29" s="1"/>
  <c r="E23" i="29" s="1"/>
  <c r="G23" i="29" s="1"/>
  <c r="N124" i="28"/>
  <c r="K124" i="28"/>
  <c r="H124" i="28"/>
  <c r="E124" i="28"/>
  <c r="B124" i="28"/>
  <c r="N123" i="28"/>
  <c r="K123" i="28"/>
  <c r="H123" i="28"/>
  <c r="E123" i="28"/>
  <c r="B123" i="28"/>
  <c r="N122" i="28"/>
  <c r="K122" i="28"/>
  <c r="H122" i="28"/>
  <c r="E122" i="28"/>
  <c r="B122" i="28"/>
  <c r="N121" i="28"/>
  <c r="K121" i="28"/>
  <c r="H121" i="28"/>
  <c r="E121" i="28"/>
  <c r="B121" i="28"/>
  <c r="N120" i="28"/>
  <c r="K120" i="28"/>
  <c r="H120" i="28"/>
  <c r="E120" i="28"/>
  <c r="B120" i="28"/>
  <c r="N119" i="28"/>
  <c r="K119" i="28"/>
  <c r="H119" i="28"/>
  <c r="E119" i="28"/>
  <c r="B119" i="28"/>
  <c r="N118" i="28"/>
  <c r="K118" i="28"/>
  <c r="H118" i="28"/>
  <c r="E118" i="28"/>
  <c r="B118" i="28"/>
  <c r="N117" i="28"/>
  <c r="K117" i="28"/>
  <c r="H117" i="28"/>
  <c r="E117" i="28"/>
  <c r="B117" i="28"/>
  <c r="N116" i="28"/>
  <c r="K116" i="28"/>
  <c r="H116" i="28"/>
  <c r="E116" i="28"/>
  <c r="B116" i="28"/>
  <c r="N115" i="28"/>
  <c r="K115" i="28"/>
  <c r="H115" i="28"/>
  <c r="E115" i="28"/>
  <c r="B115" i="28"/>
  <c r="N114" i="28"/>
  <c r="K114" i="28"/>
  <c r="H114" i="28"/>
  <c r="E114" i="28"/>
  <c r="B114" i="28"/>
  <c r="N113" i="28"/>
  <c r="K113" i="28"/>
  <c r="H113" i="28"/>
  <c r="E113" i="28"/>
  <c r="B113" i="28"/>
  <c r="N112" i="28"/>
  <c r="K112" i="28"/>
  <c r="H112" i="28"/>
  <c r="E112" i="28"/>
  <c r="B112" i="28"/>
  <c r="N111" i="28"/>
  <c r="K111" i="28"/>
  <c r="H111" i="28"/>
  <c r="E111" i="28"/>
  <c r="B111" i="28"/>
  <c r="N110" i="28"/>
  <c r="K110" i="28"/>
  <c r="H110" i="28"/>
  <c r="E110" i="28"/>
  <c r="B110" i="28"/>
  <c r="N109" i="28"/>
  <c r="K109" i="28"/>
  <c r="H109" i="28"/>
  <c r="E109" i="28"/>
  <c r="B109" i="28"/>
  <c r="N108" i="28"/>
  <c r="K108" i="28"/>
  <c r="H108" i="28"/>
  <c r="E108" i="28"/>
  <c r="B108" i="28"/>
  <c r="N107" i="28"/>
  <c r="K107" i="28"/>
  <c r="H107" i="28"/>
  <c r="E107" i="28"/>
  <c r="B107" i="28"/>
  <c r="N106" i="28"/>
  <c r="K106" i="28"/>
  <c r="H106" i="28"/>
  <c r="E106" i="28"/>
  <c r="B106" i="28"/>
  <c r="N105" i="28"/>
  <c r="K105" i="28"/>
  <c r="H105" i="28"/>
  <c r="E105" i="28"/>
  <c r="B105" i="28"/>
  <c r="N104" i="28"/>
  <c r="K104" i="28"/>
  <c r="H104" i="28"/>
  <c r="E104" i="28"/>
  <c r="B104" i="28"/>
  <c r="N103" i="28"/>
  <c r="K103" i="28"/>
  <c r="H103" i="28"/>
  <c r="E103" i="28"/>
  <c r="B103" i="28"/>
  <c r="N102" i="28"/>
  <c r="K102" i="28"/>
  <c r="H102" i="28"/>
  <c r="E102" i="28"/>
  <c r="B102" i="28"/>
  <c r="N101" i="28"/>
  <c r="K101" i="28"/>
  <c r="H101" i="28"/>
  <c r="E101" i="28"/>
  <c r="B101" i="28"/>
  <c r="N100" i="28"/>
  <c r="K100" i="28"/>
  <c r="H100" i="28"/>
  <c r="E100" i="28"/>
  <c r="B100" i="28"/>
  <c r="N99" i="28"/>
  <c r="N125" i="28" s="1"/>
  <c r="B27" i="29" s="1"/>
  <c r="D27" i="29" s="1"/>
  <c r="K99" i="28"/>
  <c r="H99" i="28"/>
  <c r="H125" i="28" s="1"/>
  <c r="B25" i="29" s="1"/>
  <c r="D25" i="29" s="1"/>
  <c r="E99" i="28"/>
  <c r="B99" i="28"/>
  <c r="B125" i="28" s="1"/>
  <c r="B23" i="29" s="1"/>
  <c r="D23" i="29" s="1"/>
  <c r="O95" i="28"/>
  <c r="C22" i="29" s="1"/>
  <c r="L95" i="28"/>
  <c r="C21" i="29" s="1"/>
  <c r="E21" i="29" s="1"/>
  <c r="G21" i="29" s="1"/>
  <c r="I95" i="28"/>
  <c r="C20" i="29" s="1"/>
  <c r="F95" i="28"/>
  <c r="C19" i="29" s="1"/>
  <c r="E95" i="28"/>
  <c r="B19" i="29" s="1"/>
  <c r="D19" i="29" s="1"/>
  <c r="E19" i="29" s="1"/>
  <c r="G19" i="29" s="1"/>
  <c r="C95" i="28"/>
  <c r="C18" i="29" s="1"/>
  <c r="N94" i="28"/>
  <c r="K94" i="28"/>
  <c r="H94" i="28"/>
  <c r="E94" i="28"/>
  <c r="B94" i="28"/>
  <c r="N93" i="28"/>
  <c r="K93" i="28"/>
  <c r="H93" i="28"/>
  <c r="E93" i="28"/>
  <c r="B93" i="28"/>
  <c r="N92" i="28"/>
  <c r="K92" i="28"/>
  <c r="H92" i="28"/>
  <c r="E92" i="28"/>
  <c r="B92" i="28"/>
  <c r="N91" i="28"/>
  <c r="K91" i="28"/>
  <c r="H91" i="28"/>
  <c r="E91" i="28"/>
  <c r="B91" i="28"/>
  <c r="N90" i="28"/>
  <c r="K90" i="28"/>
  <c r="H90" i="28"/>
  <c r="E90" i="28"/>
  <c r="B90" i="28"/>
  <c r="N89" i="28"/>
  <c r="K89" i="28"/>
  <c r="H89" i="28"/>
  <c r="E89" i="28"/>
  <c r="B89" i="28"/>
  <c r="N88" i="28"/>
  <c r="K88" i="28"/>
  <c r="H88" i="28"/>
  <c r="E88" i="28"/>
  <c r="B88" i="28"/>
  <c r="N87" i="28"/>
  <c r="K87" i="28"/>
  <c r="H87" i="28"/>
  <c r="E87" i="28"/>
  <c r="B87" i="28"/>
  <c r="N86" i="28"/>
  <c r="K86" i="28"/>
  <c r="H86" i="28"/>
  <c r="E86" i="28"/>
  <c r="B86" i="28"/>
  <c r="N85" i="28"/>
  <c r="K85" i="28"/>
  <c r="H85" i="28"/>
  <c r="E85" i="28"/>
  <c r="B85" i="28"/>
  <c r="N84" i="28"/>
  <c r="K84" i="28"/>
  <c r="H84" i="28"/>
  <c r="E84" i="28"/>
  <c r="B84" i="28"/>
  <c r="N83" i="28"/>
  <c r="K83" i="28"/>
  <c r="H83" i="28"/>
  <c r="E83" i="28"/>
  <c r="B83" i="28"/>
  <c r="N82" i="28"/>
  <c r="K82" i="28"/>
  <c r="H82" i="28"/>
  <c r="E82" i="28"/>
  <c r="B82" i="28"/>
  <c r="N81" i="28"/>
  <c r="K81" i="28"/>
  <c r="H81" i="28"/>
  <c r="E81" i="28"/>
  <c r="B81" i="28"/>
  <c r="N80" i="28"/>
  <c r="K80" i="28"/>
  <c r="H80" i="28"/>
  <c r="E80" i="28"/>
  <c r="B80" i="28"/>
  <c r="N79" i="28"/>
  <c r="K79" i="28"/>
  <c r="H79" i="28"/>
  <c r="E79" i="28"/>
  <c r="B79" i="28"/>
  <c r="N78" i="28"/>
  <c r="K78" i="28"/>
  <c r="H78" i="28"/>
  <c r="E78" i="28"/>
  <c r="B78" i="28"/>
  <c r="N77" i="28"/>
  <c r="K77" i="28"/>
  <c r="H77" i="28"/>
  <c r="E77" i="28"/>
  <c r="B77" i="28"/>
  <c r="N76" i="28"/>
  <c r="K76" i="28"/>
  <c r="H76" i="28"/>
  <c r="E76" i="28"/>
  <c r="B76" i="28"/>
  <c r="N75" i="28"/>
  <c r="K75" i="28"/>
  <c r="H75" i="28"/>
  <c r="E75" i="28"/>
  <c r="B75" i="28"/>
  <c r="N74" i="28"/>
  <c r="K74" i="28"/>
  <c r="H74" i="28"/>
  <c r="E74" i="28"/>
  <c r="B74" i="28"/>
  <c r="N73" i="28"/>
  <c r="K73" i="28"/>
  <c r="H73" i="28"/>
  <c r="E73" i="28"/>
  <c r="B73" i="28"/>
  <c r="N72" i="28"/>
  <c r="K72" i="28"/>
  <c r="H72" i="28"/>
  <c r="E72" i="28"/>
  <c r="B72" i="28"/>
  <c r="N71" i="28"/>
  <c r="K71" i="28"/>
  <c r="H71" i="28"/>
  <c r="E71" i="28"/>
  <c r="B71" i="28"/>
  <c r="N70" i="28"/>
  <c r="K70" i="28"/>
  <c r="K95" i="28" s="1"/>
  <c r="B21" i="29" s="1"/>
  <c r="D21" i="29" s="1"/>
  <c r="H70" i="28"/>
  <c r="E70" i="28"/>
  <c r="B70" i="28"/>
  <c r="N69" i="28"/>
  <c r="N95" i="28" s="1"/>
  <c r="B22" i="29" s="1"/>
  <c r="D22" i="29" s="1"/>
  <c r="K69" i="28"/>
  <c r="H69" i="28"/>
  <c r="E69" i="28"/>
  <c r="B69" i="28"/>
  <c r="B95" i="28" s="1"/>
  <c r="B18" i="29" s="1"/>
  <c r="D18" i="29" s="1"/>
  <c r="E18" i="29" s="1"/>
  <c r="G18" i="29" s="1"/>
  <c r="O65" i="28"/>
  <c r="C17" i="29" s="1"/>
  <c r="E17" i="29" s="1"/>
  <c r="G17" i="29" s="1"/>
  <c r="L65" i="28"/>
  <c r="C16" i="29" s="1"/>
  <c r="I65" i="28"/>
  <c r="C15" i="29" s="1"/>
  <c r="F65" i="28"/>
  <c r="C14" i="29" s="1"/>
  <c r="C65" i="28"/>
  <c r="N64" i="28"/>
  <c r="K64" i="28"/>
  <c r="H64" i="28"/>
  <c r="E64" i="28"/>
  <c r="B64" i="28"/>
  <c r="N63" i="28"/>
  <c r="K63" i="28"/>
  <c r="H63" i="28"/>
  <c r="E63" i="28"/>
  <c r="B63" i="28"/>
  <c r="N62" i="28"/>
  <c r="K62" i="28"/>
  <c r="H62" i="28"/>
  <c r="E62" i="28"/>
  <c r="B62" i="28"/>
  <c r="N61" i="28"/>
  <c r="K61" i="28"/>
  <c r="H61" i="28"/>
  <c r="E61" i="28"/>
  <c r="B61" i="28"/>
  <c r="N60" i="28"/>
  <c r="K60" i="28"/>
  <c r="H60" i="28"/>
  <c r="E60" i="28"/>
  <c r="B60" i="28"/>
  <c r="N59" i="28"/>
  <c r="K59" i="28"/>
  <c r="H59" i="28"/>
  <c r="E59" i="28"/>
  <c r="B59" i="28"/>
  <c r="N58" i="28"/>
  <c r="K58" i="28"/>
  <c r="H58" i="28"/>
  <c r="E58" i="28"/>
  <c r="B58" i="28"/>
  <c r="N57" i="28"/>
  <c r="K57" i="28"/>
  <c r="H57" i="28"/>
  <c r="E57" i="28"/>
  <c r="B57" i="28"/>
  <c r="N56" i="28"/>
  <c r="K56" i="28"/>
  <c r="H56" i="28"/>
  <c r="E56" i="28"/>
  <c r="B56" i="28"/>
  <c r="N55" i="28"/>
  <c r="K55" i="28"/>
  <c r="H55" i="28"/>
  <c r="E55" i="28"/>
  <c r="B55" i="28"/>
  <c r="N54" i="28"/>
  <c r="K54" i="28"/>
  <c r="H54" i="28"/>
  <c r="E54" i="28"/>
  <c r="B54" i="28"/>
  <c r="N53" i="28"/>
  <c r="K53" i="28"/>
  <c r="H53" i="28"/>
  <c r="E53" i="28"/>
  <c r="B53" i="28"/>
  <c r="N52" i="28"/>
  <c r="K52" i="28"/>
  <c r="H52" i="28"/>
  <c r="E52" i="28"/>
  <c r="B52" i="28"/>
  <c r="N51" i="28"/>
  <c r="K51" i="28"/>
  <c r="H51" i="28"/>
  <c r="E51" i="28"/>
  <c r="B51" i="28"/>
  <c r="N50" i="28"/>
  <c r="K50" i="28"/>
  <c r="H50" i="28"/>
  <c r="E50" i="28"/>
  <c r="B50" i="28"/>
  <c r="N49" i="28"/>
  <c r="K49" i="28"/>
  <c r="H49" i="28"/>
  <c r="E49" i="28"/>
  <c r="B49" i="28"/>
  <c r="N48" i="28"/>
  <c r="K48" i="28"/>
  <c r="H48" i="28"/>
  <c r="E48" i="28"/>
  <c r="B48" i="28"/>
  <c r="N47" i="28"/>
  <c r="K47" i="28"/>
  <c r="H47" i="28"/>
  <c r="E47" i="28"/>
  <c r="B47" i="28"/>
  <c r="N46" i="28"/>
  <c r="K46" i="28"/>
  <c r="H46" i="28"/>
  <c r="E46" i="28"/>
  <c r="B46" i="28"/>
  <c r="N45" i="28"/>
  <c r="K45" i="28"/>
  <c r="H45" i="28"/>
  <c r="E45" i="28"/>
  <c r="B45" i="28"/>
  <c r="N44" i="28"/>
  <c r="K44" i="28"/>
  <c r="H44" i="28"/>
  <c r="E44" i="28"/>
  <c r="B44" i="28"/>
  <c r="N43" i="28"/>
  <c r="K43" i="28"/>
  <c r="H43" i="28"/>
  <c r="E43" i="28"/>
  <c r="B43" i="28"/>
  <c r="N42" i="28"/>
  <c r="K42" i="28"/>
  <c r="H42" i="28"/>
  <c r="E42" i="28"/>
  <c r="E65" i="28" s="1"/>
  <c r="B14" i="29" s="1"/>
  <c r="D14" i="29" s="1"/>
  <c r="B42" i="28"/>
  <c r="N41" i="28"/>
  <c r="K41" i="28"/>
  <c r="H41" i="28"/>
  <c r="E41" i="28"/>
  <c r="B41" i="28"/>
  <c r="N40" i="28"/>
  <c r="K40" i="28"/>
  <c r="K65" i="28" s="1"/>
  <c r="B16" i="29" s="1"/>
  <c r="D16" i="29" s="1"/>
  <c r="H40" i="28"/>
  <c r="E40" i="28"/>
  <c r="B40" i="28"/>
  <c r="N39" i="28"/>
  <c r="N65" i="28" s="1"/>
  <c r="B17" i="29" s="1"/>
  <c r="D17" i="29" s="1"/>
  <c r="K39" i="28"/>
  <c r="H39" i="28"/>
  <c r="E39" i="28"/>
  <c r="B39" i="28"/>
  <c r="B65" i="28" s="1"/>
  <c r="B13" i="29" s="1"/>
  <c r="D13" i="29" s="1"/>
  <c r="O35" i="28"/>
  <c r="L35" i="28"/>
  <c r="K35" i="28"/>
  <c r="B11" i="29" s="1"/>
  <c r="D11" i="29" s="1"/>
  <c r="I35" i="28"/>
  <c r="C10" i="29" s="1"/>
  <c r="F35" i="28"/>
  <c r="C9" i="29" s="1"/>
  <c r="C35" i="28"/>
  <c r="C8" i="29" s="1"/>
  <c r="N34" i="28"/>
  <c r="K34" i="28"/>
  <c r="H34" i="28"/>
  <c r="E34" i="28"/>
  <c r="B34" i="28"/>
  <c r="N33" i="28"/>
  <c r="K33" i="28"/>
  <c r="H33" i="28"/>
  <c r="E33" i="28"/>
  <c r="B33" i="28"/>
  <c r="N32" i="28"/>
  <c r="K32" i="28"/>
  <c r="H32" i="28"/>
  <c r="E32" i="28"/>
  <c r="B32" i="28"/>
  <c r="N31" i="28"/>
  <c r="K31" i="28"/>
  <c r="H31" i="28"/>
  <c r="E31" i="28"/>
  <c r="B31" i="28"/>
  <c r="N30" i="28"/>
  <c r="K30" i="28"/>
  <c r="H30" i="28"/>
  <c r="E30" i="28"/>
  <c r="B30" i="28"/>
  <c r="N29" i="28"/>
  <c r="K29" i="28"/>
  <c r="H29" i="28"/>
  <c r="E29" i="28"/>
  <c r="B29" i="28"/>
  <c r="N28" i="28"/>
  <c r="K28" i="28"/>
  <c r="H28" i="28"/>
  <c r="E28" i="28"/>
  <c r="B28" i="28"/>
  <c r="N27" i="28"/>
  <c r="K27" i="28"/>
  <c r="H27" i="28"/>
  <c r="E27" i="28"/>
  <c r="B27" i="28"/>
  <c r="N26" i="28"/>
  <c r="K26" i="28"/>
  <c r="H26" i="28"/>
  <c r="E26" i="28"/>
  <c r="B26" i="28"/>
  <c r="N25" i="28"/>
  <c r="K25" i="28"/>
  <c r="H25" i="28"/>
  <c r="E25" i="28"/>
  <c r="B25" i="28"/>
  <c r="N24" i="28"/>
  <c r="K24" i="28"/>
  <c r="H24" i="28"/>
  <c r="E24" i="28"/>
  <c r="B24" i="28"/>
  <c r="N23" i="28"/>
  <c r="K23" i="28"/>
  <c r="H23" i="28"/>
  <c r="E23" i="28"/>
  <c r="B23" i="28"/>
  <c r="N22" i="28"/>
  <c r="K22" i="28"/>
  <c r="H22" i="28"/>
  <c r="E22" i="28"/>
  <c r="B22" i="28"/>
  <c r="N21" i="28"/>
  <c r="K21" i="28"/>
  <c r="H21" i="28"/>
  <c r="E21" i="28"/>
  <c r="B21" i="28"/>
  <c r="N20" i="28"/>
  <c r="K20" i="28"/>
  <c r="H20" i="28"/>
  <c r="E20" i="28"/>
  <c r="B20" i="28"/>
  <c r="N19" i="28"/>
  <c r="K19" i="28"/>
  <c r="H19" i="28"/>
  <c r="E19" i="28"/>
  <c r="B19" i="28"/>
  <c r="N18" i="28"/>
  <c r="K18" i="28"/>
  <c r="H18" i="28"/>
  <c r="E18" i="28"/>
  <c r="B18" i="28"/>
  <c r="N17" i="28"/>
  <c r="K17" i="28"/>
  <c r="H17" i="28"/>
  <c r="E17" i="28"/>
  <c r="B17" i="28"/>
  <c r="N16" i="28"/>
  <c r="K16" i="28"/>
  <c r="H16" i="28"/>
  <c r="E16" i="28"/>
  <c r="B16" i="28"/>
  <c r="N15" i="28"/>
  <c r="K15" i="28"/>
  <c r="H15" i="28"/>
  <c r="E15" i="28"/>
  <c r="B15" i="28"/>
  <c r="N14" i="28"/>
  <c r="K14" i="28"/>
  <c r="H14" i="28"/>
  <c r="E14" i="28"/>
  <c r="B14" i="28"/>
  <c r="N13" i="28"/>
  <c r="K13" i="28"/>
  <c r="H13" i="28"/>
  <c r="E13" i="28"/>
  <c r="B13" i="28"/>
  <c r="N12" i="28"/>
  <c r="K12" i="28"/>
  <c r="H12" i="28"/>
  <c r="E12" i="28"/>
  <c r="E35" i="28" s="1"/>
  <c r="B9" i="29" s="1"/>
  <c r="D9" i="29" s="1"/>
  <c r="B12" i="28"/>
  <c r="N11" i="28"/>
  <c r="K11" i="28"/>
  <c r="H11" i="28"/>
  <c r="E11" i="28"/>
  <c r="B11" i="28"/>
  <c r="N10" i="28"/>
  <c r="K10" i="28"/>
  <c r="H10" i="28"/>
  <c r="E10" i="28"/>
  <c r="B10" i="28"/>
  <c r="N9" i="28"/>
  <c r="N35" i="28" s="1"/>
  <c r="B12" i="29" s="1"/>
  <c r="D12" i="29" s="1"/>
  <c r="K9" i="28"/>
  <c r="H9" i="28"/>
  <c r="H35" i="28" s="1"/>
  <c r="B10" i="29" s="1"/>
  <c r="D10" i="29" s="1"/>
  <c r="E9" i="28"/>
  <c r="B9" i="28"/>
  <c r="B35" i="28" s="1"/>
  <c r="B8" i="29" s="1"/>
  <c r="C38" i="27"/>
  <c r="D37" i="27"/>
  <c r="E37" i="27" s="1"/>
  <c r="G37" i="27" s="1"/>
  <c r="C37" i="27"/>
  <c r="C35" i="27"/>
  <c r="E35" i="27" s="1"/>
  <c r="G35" i="27" s="1"/>
  <c r="B35" i="27"/>
  <c r="D35" i="27" s="1"/>
  <c r="D33" i="27"/>
  <c r="E33" i="27" s="1"/>
  <c r="G33" i="27" s="1"/>
  <c r="C33" i="27"/>
  <c r="C31" i="27"/>
  <c r="B31" i="27"/>
  <c r="D31" i="27" s="1"/>
  <c r="C26" i="27"/>
  <c r="E24" i="27"/>
  <c r="G24" i="27" s="1"/>
  <c r="C18" i="27"/>
  <c r="C14" i="27"/>
  <c r="B11" i="27"/>
  <c r="D11" i="27" s="1"/>
  <c r="D9" i="27"/>
  <c r="E8" i="27"/>
  <c r="R185" i="26"/>
  <c r="O185" i="26"/>
  <c r="L185" i="26"/>
  <c r="C36" i="27" s="1"/>
  <c r="E36" i="27" s="1"/>
  <c r="G36" i="27" s="1"/>
  <c r="I185" i="26"/>
  <c r="F185" i="26"/>
  <c r="C34" i="27" s="1"/>
  <c r="E34" i="27" s="1"/>
  <c r="G34" i="27" s="1"/>
  <c r="C185" i="26"/>
  <c r="Q184" i="26"/>
  <c r="N184" i="26"/>
  <c r="K184" i="26"/>
  <c r="H184" i="26"/>
  <c r="E184" i="26"/>
  <c r="B184" i="26"/>
  <c r="Q183" i="26"/>
  <c r="N183" i="26"/>
  <c r="K183" i="26"/>
  <c r="H183" i="26"/>
  <c r="E183" i="26"/>
  <c r="B183" i="26"/>
  <c r="Q182" i="26"/>
  <c r="N182" i="26"/>
  <c r="K182" i="26"/>
  <c r="H182" i="26"/>
  <c r="E182" i="26"/>
  <c r="B182" i="26"/>
  <c r="Q181" i="26"/>
  <c r="N181" i="26"/>
  <c r="K181" i="26"/>
  <c r="H181" i="26"/>
  <c r="E181" i="26"/>
  <c r="B181" i="26"/>
  <c r="Q180" i="26"/>
  <c r="N180" i="26"/>
  <c r="K180" i="26"/>
  <c r="H180" i="26"/>
  <c r="E180" i="26"/>
  <c r="B180" i="26"/>
  <c r="Q179" i="26"/>
  <c r="N179" i="26"/>
  <c r="K179" i="26"/>
  <c r="H179" i="26"/>
  <c r="E179" i="26"/>
  <c r="B179" i="26"/>
  <c r="Q178" i="26"/>
  <c r="N178" i="26"/>
  <c r="K178" i="26"/>
  <c r="H178" i="26"/>
  <c r="E178" i="26"/>
  <c r="B178" i="26"/>
  <c r="Q177" i="26"/>
  <c r="N177" i="26"/>
  <c r="K177" i="26"/>
  <c r="H177" i="26"/>
  <c r="E177" i="26"/>
  <c r="B177" i="26"/>
  <c r="Q176" i="26"/>
  <c r="N176" i="26"/>
  <c r="K176" i="26"/>
  <c r="H176" i="26"/>
  <c r="E176" i="26"/>
  <c r="B176" i="26"/>
  <c r="Q175" i="26"/>
  <c r="N175" i="26"/>
  <c r="K175" i="26"/>
  <c r="H175" i="26"/>
  <c r="E175" i="26"/>
  <c r="B175" i="26"/>
  <c r="Q174" i="26"/>
  <c r="N174" i="26"/>
  <c r="K174" i="26"/>
  <c r="H174" i="26"/>
  <c r="E174" i="26"/>
  <c r="B174" i="26"/>
  <c r="Q173" i="26"/>
  <c r="N173" i="26"/>
  <c r="K173" i="26"/>
  <c r="H173" i="26"/>
  <c r="E173" i="26"/>
  <c r="B173" i="26"/>
  <c r="Q172" i="26"/>
  <c r="N172" i="26"/>
  <c r="K172" i="26"/>
  <c r="H172" i="26"/>
  <c r="E172" i="26"/>
  <c r="B172" i="26"/>
  <c r="Q171" i="26"/>
  <c r="N171" i="26"/>
  <c r="K171" i="26"/>
  <c r="H171" i="26"/>
  <c r="E171" i="26"/>
  <c r="B171" i="26"/>
  <c r="Q170" i="26"/>
  <c r="N170" i="26"/>
  <c r="K170" i="26"/>
  <c r="H170" i="26"/>
  <c r="E170" i="26"/>
  <c r="B170" i="26"/>
  <c r="Q169" i="26"/>
  <c r="N169" i="26"/>
  <c r="K169" i="26"/>
  <c r="H169" i="26"/>
  <c r="E169" i="26"/>
  <c r="B169" i="26"/>
  <c r="Q168" i="26"/>
  <c r="N168" i="26"/>
  <c r="K168" i="26"/>
  <c r="H168" i="26"/>
  <c r="E168" i="26"/>
  <c r="B168" i="26"/>
  <c r="Q167" i="26"/>
  <c r="N167" i="26"/>
  <c r="K167" i="26"/>
  <c r="H167" i="26"/>
  <c r="E167" i="26"/>
  <c r="B167" i="26"/>
  <c r="Q166" i="26"/>
  <c r="N166" i="26"/>
  <c r="K166" i="26"/>
  <c r="H166" i="26"/>
  <c r="E166" i="26"/>
  <c r="B166" i="26"/>
  <c r="Q165" i="26"/>
  <c r="N165" i="26"/>
  <c r="K165" i="26"/>
  <c r="H165" i="26"/>
  <c r="E165" i="26"/>
  <c r="B165" i="26"/>
  <c r="Q164" i="26"/>
  <c r="N164" i="26"/>
  <c r="K164" i="26"/>
  <c r="H164" i="26"/>
  <c r="E164" i="26"/>
  <c r="B164" i="26"/>
  <c r="Q163" i="26"/>
  <c r="N163" i="26"/>
  <c r="K163" i="26"/>
  <c r="H163" i="26"/>
  <c r="E163" i="26"/>
  <c r="B163" i="26"/>
  <c r="Q162" i="26"/>
  <c r="N162" i="26"/>
  <c r="K162" i="26"/>
  <c r="H162" i="26"/>
  <c r="E162" i="26"/>
  <c r="B162" i="26"/>
  <c r="Q161" i="26"/>
  <c r="N161" i="26"/>
  <c r="K161" i="26"/>
  <c r="H161" i="26"/>
  <c r="E161" i="26"/>
  <c r="B161" i="26"/>
  <c r="Q160" i="26"/>
  <c r="Q185" i="26" s="1"/>
  <c r="B38" i="27" s="1"/>
  <c r="D38" i="27" s="1"/>
  <c r="N160" i="26"/>
  <c r="K160" i="26"/>
  <c r="H160" i="26"/>
  <c r="H185" i="26" s="1"/>
  <c r="E160" i="26"/>
  <c r="E185" i="26" s="1"/>
  <c r="B34" i="27" s="1"/>
  <c r="D34" i="27" s="1"/>
  <c r="B160" i="26"/>
  <c r="Q159" i="26"/>
  <c r="N159" i="26"/>
  <c r="N185" i="26" s="1"/>
  <c r="B37" i="27" s="1"/>
  <c r="K159" i="26"/>
  <c r="K185" i="26" s="1"/>
  <c r="B36" i="27" s="1"/>
  <c r="D36" i="27" s="1"/>
  <c r="H159" i="26"/>
  <c r="E159" i="26"/>
  <c r="B159" i="26"/>
  <c r="B185" i="26" s="1"/>
  <c r="B33" i="27" s="1"/>
  <c r="O155" i="26"/>
  <c r="C32" i="27" s="1"/>
  <c r="E32" i="27" s="1"/>
  <c r="G32" i="27" s="1"/>
  <c r="L155" i="26"/>
  <c r="I155" i="26"/>
  <c r="C30" i="27" s="1"/>
  <c r="E30" i="27" s="1"/>
  <c r="G30" i="27" s="1"/>
  <c r="F155" i="26"/>
  <c r="C29" i="27" s="1"/>
  <c r="C155" i="26"/>
  <c r="C28" i="27" s="1"/>
  <c r="E28" i="27" s="1"/>
  <c r="G28" i="27" s="1"/>
  <c r="N154" i="26"/>
  <c r="K154" i="26"/>
  <c r="H154" i="26"/>
  <c r="E154" i="26"/>
  <c r="B154" i="26"/>
  <c r="N153" i="26"/>
  <c r="K153" i="26"/>
  <c r="H153" i="26"/>
  <c r="E153" i="26"/>
  <c r="B153" i="26"/>
  <c r="N152" i="26"/>
  <c r="K152" i="26"/>
  <c r="H152" i="26"/>
  <c r="E152" i="26"/>
  <c r="B152" i="26"/>
  <c r="N151" i="26"/>
  <c r="K151" i="26"/>
  <c r="H151" i="26"/>
  <c r="E151" i="26"/>
  <c r="B151" i="26"/>
  <c r="N150" i="26"/>
  <c r="K150" i="26"/>
  <c r="H150" i="26"/>
  <c r="E150" i="26"/>
  <c r="B150" i="26"/>
  <c r="N149" i="26"/>
  <c r="K149" i="26"/>
  <c r="H149" i="26"/>
  <c r="E149" i="26"/>
  <c r="B149" i="26"/>
  <c r="N148" i="26"/>
  <c r="K148" i="26"/>
  <c r="H148" i="26"/>
  <c r="E148" i="26"/>
  <c r="B148" i="26"/>
  <c r="N147" i="26"/>
  <c r="K147" i="26"/>
  <c r="H147" i="26"/>
  <c r="E147" i="26"/>
  <c r="B147" i="26"/>
  <c r="N146" i="26"/>
  <c r="K146" i="26"/>
  <c r="H146" i="26"/>
  <c r="E146" i="26"/>
  <c r="B146" i="26"/>
  <c r="N145" i="26"/>
  <c r="K145" i="26"/>
  <c r="H145" i="26"/>
  <c r="E145" i="26"/>
  <c r="B145" i="26"/>
  <c r="N144" i="26"/>
  <c r="K144" i="26"/>
  <c r="H144" i="26"/>
  <c r="E144" i="26"/>
  <c r="B144" i="26"/>
  <c r="N143" i="26"/>
  <c r="K143" i="26"/>
  <c r="H143" i="26"/>
  <c r="E143" i="26"/>
  <c r="B143" i="26"/>
  <c r="N142" i="26"/>
  <c r="K142" i="26"/>
  <c r="H142" i="26"/>
  <c r="E142" i="26"/>
  <c r="B142" i="26"/>
  <c r="N141" i="26"/>
  <c r="K141" i="26"/>
  <c r="H141" i="26"/>
  <c r="E141" i="26"/>
  <c r="B141" i="26"/>
  <c r="N140" i="26"/>
  <c r="K140" i="26"/>
  <c r="H140" i="26"/>
  <c r="E140" i="26"/>
  <c r="B140" i="26"/>
  <c r="N139" i="26"/>
  <c r="K139" i="26"/>
  <c r="H139" i="26"/>
  <c r="E139" i="26"/>
  <c r="B139" i="26"/>
  <c r="N138" i="26"/>
  <c r="K138" i="26"/>
  <c r="H138" i="26"/>
  <c r="E138" i="26"/>
  <c r="B138" i="26"/>
  <c r="N137" i="26"/>
  <c r="K137" i="26"/>
  <c r="H137" i="26"/>
  <c r="E137" i="26"/>
  <c r="B137" i="26"/>
  <c r="N136" i="26"/>
  <c r="K136" i="26"/>
  <c r="H136" i="26"/>
  <c r="E136" i="26"/>
  <c r="B136" i="26"/>
  <c r="N135" i="26"/>
  <c r="K135" i="26"/>
  <c r="H135" i="26"/>
  <c r="E135" i="26"/>
  <c r="B135" i="26"/>
  <c r="N134" i="26"/>
  <c r="K134" i="26"/>
  <c r="H134" i="26"/>
  <c r="E134" i="26"/>
  <c r="B134" i="26"/>
  <c r="N133" i="26"/>
  <c r="K133" i="26"/>
  <c r="H133" i="26"/>
  <c r="E133" i="26"/>
  <c r="B133" i="26"/>
  <c r="N132" i="26"/>
  <c r="K132" i="26"/>
  <c r="H132" i="26"/>
  <c r="E132" i="26"/>
  <c r="B132" i="26"/>
  <c r="N131" i="26"/>
  <c r="K131" i="26"/>
  <c r="H131" i="26"/>
  <c r="E131" i="26"/>
  <c r="E155" i="26" s="1"/>
  <c r="B29" i="27" s="1"/>
  <c r="D29" i="27" s="1"/>
  <c r="B131" i="26"/>
  <c r="N130" i="26"/>
  <c r="K130" i="26"/>
  <c r="H130" i="26"/>
  <c r="E130" i="26"/>
  <c r="B130" i="26"/>
  <c r="N129" i="26"/>
  <c r="N155" i="26" s="1"/>
  <c r="B32" i="27" s="1"/>
  <c r="D32" i="27" s="1"/>
  <c r="K129" i="26"/>
  <c r="K155" i="26" s="1"/>
  <c r="H129" i="26"/>
  <c r="H155" i="26" s="1"/>
  <c r="B30" i="27" s="1"/>
  <c r="D30" i="27" s="1"/>
  <c r="E129" i="26"/>
  <c r="B129" i="26"/>
  <c r="B155" i="26" s="1"/>
  <c r="B28" i="27" s="1"/>
  <c r="D28" i="27" s="1"/>
  <c r="O125" i="26"/>
  <c r="C27" i="27" s="1"/>
  <c r="L125" i="26"/>
  <c r="I125" i="26"/>
  <c r="C25" i="27" s="1"/>
  <c r="F125" i="26"/>
  <c r="C24" i="27" s="1"/>
  <c r="C125" i="26"/>
  <c r="C23" i="27" s="1"/>
  <c r="N124" i="26"/>
  <c r="K124" i="26"/>
  <c r="H124" i="26"/>
  <c r="E124" i="26"/>
  <c r="B124" i="26"/>
  <c r="N123" i="26"/>
  <c r="K123" i="26"/>
  <c r="H123" i="26"/>
  <c r="E123" i="26"/>
  <c r="B123" i="26"/>
  <c r="N122" i="26"/>
  <c r="K122" i="26"/>
  <c r="H122" i="26"/>
  <c r="E122" i="26"/>
  <c r="B122" i="26"/>
  <c r="N121" i="26"/>
  <c r="K121" i="26"/>
  <c r="H121" i="26"/>
  <c r="E121" i="26"/>
  <c r="B121" i="26"/>
  <c r="N120" i="26"/>
  <c r="K120" i="26"/>
  <c r="H120" i="26"/>
  <c r="E120" i="26"/>
  <c r="B120" i="26"/>
  <c r="N119" i="26"/>
  <c r="K119" i="26"/>
  <c r="H119" i="26"/>
  <c r="E119" i="26"/>
  <c r="B119" i="26"/>
  <c r="N118" i="26"/>
  <c r="K118" i="26"/>
  <c r="H118" i="26"/>
  <c r="E118" i="26"/>
  <c r="B118" i="26"/>
  <c r="N117" i="26"/>
  <c r="K117" i="26"/>
  <c r="H117" i="26"/>
  <c r="E117" i="26"/>
  <c r="B117" i="26"/>
  <c r="N116" i="26"/>
  <c r="K116" i="26"/>
  <c r="H116" i="26"/>
  <c r="E116" i="26"/>
  <c r="B116" i="26"/>
  <c r="N115" i="26"/>
  <c r="K115" i="26"/>
  <c r="H115" i="26"/>
  <c r="E115" i="26"/>
  <c r="B115" i="26"/>
  <c r="N114" i="26"/>
  <c r="K114" i="26"/>
  <c r="H114" i="26"/>
  <c r="E114" i="26"/>
  <c r="B114" i="26"/>
  <c r="N113" i="26"/>
  <c r="K113" i="26"/>
  <c r="H113" i="26"/>
  <c r="E113" i="26"/>
  <c r="B113" i="26"/>
  <c r="N112" i="26"/>
  <c r="K112" i="26"/>
  <c r="H112" i="26"/>
  <c r="E112" i="26"/>
  <c r="B112" i="26"/>
  <c r="N111" i="26"/>
  <c r="K111" i="26"/>
  <c r="H111" i="26"/>
  <c r="E111" i="26"/>
  <c r="B111" i="26"/>
  <c r="N110" i="26"/>
  <c r="K110" i="26"/>
  <c r="H110" i="26"/>
  <c r="E110" i="26"/>
  <c r="B110" i="26"/>
  <c r="N109" i="26"/>
  <c r="K109" i="26"/>
  <c r="H109" i="26"/>
  <c r="E109" i="26"/>
  <c r="B109" i="26"/>
  <c r="N108" i="26"/>
  <c r="K108" i="26"/>
  <c r="H108" i="26"/>
  <c r="E108" i="26"/>
  <c r="B108" i="26"/>
  <c r="N107" i="26"/>
  <c r="K107" i="26"/>
  <c r="H107" i="26"/>
  <c r="E107" i="26"/>
  <c r="B107" i="26"/>
  <c r="N106" i="26"/>
  <c r="K106" i="26"/>
  <c r="H106" i="26"/>
  <c r="E106" i="26"/>
  <c r="B106" i="26"/>
  <c r="N105" i="26"/>
  <c r="K105" i="26"/>
  <c r="H105" i="26"/>
  <c r="E105" i="26"/>
  <c r="B105" i="26"/>
  <c r="N104" i="26"/>
  <c r="K104" i="26"/>
  <c r="H104" i="26"/>
  <c r="E104" i="26"/>
  <c r="B104" i="26"/>
  <c r="N103" i="26"/>
  <c r="K103" i="26"/>
  <c r="H103" i="26"/>
  <c r="E103" i="26"/>
  <c r="B103" i="26"/>
  <c r="N102" i="26"/>
  <c r="K102" i="26"/>
  <c r="H102" i="26"/>
  <c r="E102" i="26"/>
  <c r="B102" i="26"/>
  <c r="N101" i="26"/>
  <c r="K101" i="26"/>
  <c r="H101" i="26"/>
  <c r="E101" i="26"/>
  <c r="E125" i="26" s="1"/>
  <c r="B24" i="27" s="1"/>
  <c r="D24" i="27" s="1"/>
  <c r="B101" i="26"/>
  <c r="N100" i="26"/>
  <c r="K100" i="26"/>
  <c r="H100" i="26"/>
  <c r="E100" i="26"/>
  <c r="B100" i="26"/>
  <c r="N99" i="26"/>
  <c r="N125" i="26" s="1"/>
  <c r="B27" i="27" s="1"/>
  <c r="D27" i="27" s="1"/>
  <c r="K99" i="26"/>
  <c r="K125" i="26" s="1"/>
  <c r="B26" i="27" s="1"/>
  <c r="D26" i="27" s="1"/>
  <c r="H99" i="26"/>
  <c r="E99" i="26"/>
  <c r="B99" i="26"/>
  <c r="B125" i="26" s="1"/>
  <c r="B23" i="27" s="1"/>
  <c r="D23" i="27" s="1"/>
  <c r="O95" i="26"/>
  <c r="C22" i="27" s="1"/>
  <c r="L95" i="26"/>
  <c r="C21" i="27" s="1"/>
  <c r="I95" i="26"/>
  <c r="C20" i="27" s="1"/>
  <c r="F95" i="26"/>
  <c r="C19" i="27" s="1"/>
  <c r="C95" i="26"/>
  <c r="N94" i="26"/>
  <c r="K94" i="26"/>
  <c r="H94" i="26"/>
  <c r="E94" i="26"/>
  <c r="B94" i="26"/>
  <c r="N93" i="26"/>
  <c r="K93" i="26"/>
  <c r="H93" i="26"/>
  <c r="E93" i="26"/>
  <c r="B93" i="26"/>
  <c r="N92" i="26"/>
  <c r="K92" i="26"/>
  <c r="H92" i="26"/>
  <c r="E92" i="26"/>
  <c r="B92" i="26"/>
  <c r="N91" i="26"/>
  <c r="K91" i="26"/>
  <c r="H91" i="26"/>
  <c r="E91" i="26"/>
  <c r="B91" i="26"/>
  <c r="N90" i="26"/>
  <c r="K90" i="26"/>
  <c r="H90" i="26"/>
  <c r="E90" i="26"/>
  <c r="B90" i="26"/>
  <c r="N89" i="26"/>
  <c r="K89" i="26"/>
  <c r="H89" i="26"/>
  <c r="E89" i="26"/>
  <c r="B89" i="26"/>
  <c r="N88" i="26"/>
  <c r="K88" i="26"/>
  <c r="H88" i="26"/>
  <c r="E88" i="26"/>
  <c r="B88" i="26"/>
  <c r="N87" i="26"/>
  <c r="K87" i="26"/>
  <c r="H87" i="26"/>
  <c r="E87" i="26"/>
  <c r="B87" i="26"/>
  <c r="N86" i="26"/>
  <c r="K86" i="26"/>
  <c r="H86" i="26"/>
  <c r="E86" i="26"/>
  <c r="B86" i="26"/>
  <c r="N85" i="26"/>
  <c r="K85" i="26"/>
  <c r="H85" i="26"/>
  <c r="E85" i="26"/>
  <c r="B85" i="26"/>
  <c r="N84" i="26"/>
  <c r="K84" i="26"/>
  <c r="H84" i="26"/>
  <c r="E84" i="26"/>
  <c r="B84" i="26"/>
  <c r="N83" i="26"/>
  <c r="K83" i="26"/>
  <c r="H83" i="26"/>
  <c r="E83" i="26"/>
  <c r="B83" i="26"/>
  <c r="N82" i="26"/>
  <c r="K82" i="26"/>
  <c r="H82" i="26"/>
  <c r="E82" i="26"/>
  <c r="B82" i="26"/>
  <c r="N81" i="26"/>
  <c r="K81" i="26"/>
  <c r="H81" i="26"/>
  <c r="E81" i="26"/>
  <c r="B81" i="26"/>
  <c r="N80" i="26"/>
  <c r="K80" i="26"/>
  <c r="H80" i="26"/>
  <c r="E80" i="26"/>
  <c r="B80" i="26"/>
  <c r="N79" i="26"/>
  <c r="K79" i="26"/>
  <c r="H79" i="26"/>
  <c r="E79" i="26"/>
  <c r="B79" i="26"/>
  <c r="N78" i="26"/>
  <c r="K78" i="26"/>
  <c r="H78" i="26"/>
  <c r="E78" i="26"/>
  <c r="B78" i="26"/>
  <c r="N77" i="26"/>
  <c r="K77" i="26"/>
  <c r="H77" i="26"/>
  <c r="E77" i="26"/>
  <c r="B77" i="26"/>
  <c r="N76" i="26"/>
  <c r="K76" i="26"/>
  <c r="H76" i="26"/>
  <c r="E76" i="26"/>
  <c r="B76" i="26"/>
  <c r="N75" i="26"/>
  <c r="K75" i="26"/>
  <c r="H75" i="26"/>
  <c r="E75" i="26"/>
  <c r="B75" i="26"/>
  <c r="N74" i="26"/>
  <c r="K74" i="26"/>
  <c r="H74" i="26"/>
  <c r="E74" i="26"/>
  <c r="B74" i="26"/>
  <c r="N73" i="26"/>
  <c r="K73" i="26"/>
  <c r="H73" i="26"/>
  <c r="E73" i="26"/>
  <c r="B73" i="26"/>
  <c r="N72" i="26"/>
  <c r="K72" i="26"/>
  <c r="H72" i="26"/>
  <c r="E72" i="26"/>
  <c r="B72" i="26"/>
  <c r="N71" i="26"/>
  <c r="K71" i="26"/>
  <c r="H71" i="26"/>
  <c r="E71" i="26"/>
  <c r="E95" i="26" s="1"/>
  <c r="B19" i="27" s="1"/>
  <c r="D19" i="27" s="1"/>
  <c r="B71" i="26"/>
  <c r="N70" i="26"/>
  <c r="K70" i="26"/>
  <c r="H70" i="26"/>
  <c r="E70" i="26"/>
  <c r="B70" i="26"/>
  <c r="N69" i="26"/>
  <c r="K69" i="26"/>
  <c r="K95" i="26" s="1"/>
  <c r="B21" i="27" s="1"/>
  <c r="D21" i="27" s="1"/>
  <c r="H69" i="26"/>
  <c r="E69" i="26"/>
  <c r="B69" i="26"/>
  <c r="O65" i="26"/>
  <c r="C17" i="27" s="1"/>
  <c r="L65" i="26"/>
  <c r="C16" i="27" s="1"/>
  <c r="E16" i="27" s="1"/>
  <c r="G16" i="27" s="1"/>
  <c r="I65" i="26"/>
  <c r="C15" i="27" s="1"/>
  <c r="F65" i="26"/>
  <c r="C65" i="26"/>
  <c r="C13" i="27" s="1"/>
  <c r="N64" i="26"/>
  <c r="K64" i="26"/>
  <c r="H64" i="26"/>
  <c r="E64" i="26"/>
  <c r="B64" i="26"/>
  <c r="N63" i="26"/>
  <c r="K63" i="26"/>
  <c r="H63" i="26"/>
  <c r="E63" i="26"/>
  <c r="B63" i="26"/>
  <c r="N62" i="26"/>
  <c r="K62" i="26"/>
  <c r="H62" i="26"/>
  <c r="E62" i="26"/>
  <c r="B62" i="26"/>
  <c r="N61" i="26"/>
  <c r="K61" i="26"/>
  <c r="H61" i="26"/>
  <c r="E61" i="26"/>
  <c r="B61" i="26"/>
  <c r="N60" i="26"/>
  <c r="K60" i="26"/>
  <c r="H60" i="26"/>
  <c r="E60" i="26"/>
  <c r="B60" i="26"/>
  <c r="N59" i="26"/>
  <c r="K59" i="26"/>
  <c r="H59" i="26"/>
  <c r="E59" i="26"/>
  <c r="B59" i="26"/>
  <c r="N58" i="26"/>
  <c r="K58" i="26"/>
  <c r="H58" i="26"/>
  <c r="E58" i="26"/>
  <c r="B58" i="26"/>
  <c r="N57" i="26"/>
  <c r="K57" i="26"/>
  <c r="H57" i="26"/>
  <c r="E57" i="26"/>
  <c r="B57" i="26"/>
  <c r="N56" i="26"/>
  <c r="K56" i="26"/>
  <c r="H56" i="26"/>
  <c r="E56" i="26"/>
  <c r="B56" i="26"/>
  <c r="N55" i="26"/>
  <c r="K55" i="26"/>
  <c r="H55" i="26"/>
  <c r="E55" i="26"/>
  <c r="B55" i="26"/>
  <c r="N54" i="26"/>
  <c r="K54" i="26"/>
  <c r="H54" i="26"/>
  <c r="E54" i="26"/>
  <c r="B54" i="26"/>
  <c r="N53" i="26"/>
  <c r="K53" i="26"/>
  <c r="H53" i="26"/>
  <c r="E53" i="26"/>
  <c r="B53" i="26"/>
  <c r="N52" i="26"/>
  <c r="K52" i="26"/>
  <c r="H52" i="26"/>
  <c r="E52" i="26"/>
  <c r="B52" i="26"/>
  <c r="N51" i="26"/>
  <c r="K51" i="26"/>
  <c r="H51" i="26"/>
  <c r="E51" i="26"/>
  <c r="B51" i="26"/>
  <c r="N50" i="26"/>
  <c r="K50" i="26"/>
  <c r="H50" i="26"/>
  <c r="E50" i="26"/>
  <c r="B50" i="26"/>
  <c r="N49" i="26"/>
  <c r="K49" i="26"/>
  <c r="H49" i="26"/>
  <c r="E49" i="26"/>
  <c r="B49" i="26"/>
  <c r="N48" i="26"/>
  <c r="K48" i="26"/>
  <c r="H48" i="26"/>
  <c r="E48" i="26"/>
  <c r="B48" i="26"/>
  <c r="N47" i="26"/>
  <c r="K47" i="26"/>
  <c r="H47" i="26"/>
  <c r="E47" i="26"/>
  <c r="B47" i="26"/>
  <c r="N46" i="26"/>
  <c r="K46" i="26"/>
  <c r="H46" i="26"/>
  <c r="E46" i="26"/>
  <c r="B46" i="26"/>
  <c r="N45" i="26"/>
  <c r="K45" i="26"/>
  <c r="H45" i="26"/>
  <c r="E45" i="26"/>
  <c r="B45" i="26"/>
  <c r="N44" i="26"/>
  <c r="K44" i="26"/>
  <c r="H44" i="26"/>
  <c r="E44" i="26"/>
  <c r="B44" i="26"/>
  <c r="N43" i="26"/>
  <c r="K43" i="26"/>
  <c r="H43" i="26"/>
  <c r="E43" i="26"/>
  <c r="B43" i="26"/>
  <c r="N42" i="26"/>
  <c r="K42" i="26"/>
  <c r="H42" i="26"/>
  <c r="E42" i="26"/>
  <c r="B42" i="26"/>
  <c r="N41" i="26"/>
  <c r="K41" i="26"/>
  <c r="H41" i="26"/>
  <c r="E41" i="26"/>
  <c r="E65" i="26" s="1"/>
  <c r="B14" i="27" s="1"/>
  <c r="D14" i="27" s="1"/>
  <c r="B41" i="26"/>
  <c r="N40" i="26"/>
  <c r="K40" i="26"/>
  <c r="H40" i="26"/>
  <c r="E40" i="26"/>
  <c r="B40" i="26"/>
  <c r="N39" i="26"/>
  <c r="K39" i="26"/>
  <c r="K65" i="26" s="1"/>
  <c r="B16" i="27" s="1"/>
  <c r="D16" i="27" s="1"/>
  <c r="H39" i="26"/>
  <c r="H65" i="26" s="1"/>
  <c r="B15" i="27" s="1"/>
  <c r="D15" i="27" s="1"/>
  <c r="E39" i="26"/>
  <c r="B39" i="26"/>
  <c r="O35" i="26"/>
  <c r="C12" i="27" s="1"/>
  <c r="E12" i="27" s="1"/>
  <c r="G12" i="27" s="1"/>
  <c r="L35" i="26"/>
  <c r="C11" i="27" s="1"/>
  <c r="E11" i="27" s="1"/>
  <c r="G11" i="27" s="1"/>
  <c r="I35" i="26"/>
  <c r="C10" i="27" s="1"/>
  <c r="E10" i="27" s="1"/>
  <c r="G10" i="27" s="1"/>
  <c r="F35" i="26"/>
  <c r="C9" i="27" s="1"/>
  <c r="C35" i="26"/>
  <c r="C8" i="27" s="1"/>
  <c r="N34" i="26"/>
  <c r="K34" i="26"/>
  <c r="H34" i="26"/>
  <c r="E34" i="26"/>
  <c r="B34" i="26"/>
  <c r="N33" i="26"/>
  <c r="K33" i="26"/>
  <c r="H33" i="26"/>
  <c r="E33" i="26"/>
  <c r="B33" i="26"/>
  <c r="N32" i="26"/>
  <c r="K32" i="26"/>
  <c r="H32" i="26"/>
  <c r="E32" i="26"/>
  <c r="B32" i="26"/>
  <c r="N31" i="26"/>
  <c r="K31" i="26"/>
  <c r="H31" i="26"/>
  <c r="E31" i="26"/>
  <c r="B31" i="26"/>
  <c r="N30" i="26"/>
  <c r="K30" i="26"/>
  <c r="H30" i="26"/>
  <c r="E30" i="26"/>
  <c r="B30" i="26"/>
  <c r="N29" i="26"/>
  <c r="K29" i="26"/>
  <c r="H29" i="26"/>
  <c r="E29" i="26"/>
  <c r="B29" i="26"/>
  <c r="N28" i="26"/>
  <c r="K28" i="26"/>
  <c r="H28" i="26"/>
  <c r="E28" i="26"/>
  <c r="B28" i="26"/>
  <c r="N27" i="26"/>
  <c r="K27" i="26"/>
  <c r="H27" i="26"/>
  <c r="E27" i="26"/>
  <c r="B27" i="26"/>
  <c r="N26" i="26"/>
  <c r="K26" i="26"/>
  <c r="H26" i="26"/>
  <c r="E26" i="26"/>
  <c r="B26" i="26"/>
  <c r="N25" i="26"/>
  <c r="K25" i="26"/>
  <c r="H25" i="26"/>
  <c r="E25" i="26"/>
  <c r="B25" i="26"/>
  <c r="N24" i="26"/>
  <c r="K24" i="26"/>
  <c r="H24" i="26"/>
  <c r="E24" i="26"/>
  <c r="B24" i="26"/>
  <c r="N23" i="26"/>
  <c r="K23" i="26"/>
  <c r="H23" i="26"/>
  <c r="E23" i="26"/>
  <c r="B23" i="26"/>
  <c r="N22" i="26"/>
  <c r="K22" i="26"/>
  <c r="H22" i="26"/>
  <c r="E22" i="26"/>
  <c r="B22" i="26"/>
  <c r="N21" i="26"/>
  <c r="K21" i="26"/>
  <c r="H21" i="26"/>
  <c r="E21" i="26"/>
  <c r="B21" i="26"/>
  <c r="N20" i="26"/>
  <c r="K20" i="26"/>
  <c r="H20" i="26"/>
  <c r="E20" i="26"/>
  <c r="B20" i="26"/>
  <c r="N19" i="26"/>
  <c r="K19" i="26"/>
  <c r="H19" i="26"/>
  <c r="E19" i="26"/>
  <c r="B19" i="26"/>
  <c r="N18" i="26"/>
  <c r="K18" i="26"/>
  <c r="H18" i="26"/>
  <c r="E18" i="26"/>
  <c r="B18" i="26"/>
  <c r="N17" i="26"/>
  <c r="K17" i="26"/>
  <c r="H17" i="26"/>
  <c r="E17" i="26"/>
  <c r="B17" i="26"/>
  <c r="N16" i="26"/>
  <c r="K16" i="26"/>
  <c r="H16" i="26"/>
  <c r="E16" i="26"/>
  <c r="B16" i="26"/>
  <c r="N15" i="26"/>
  <c r="K15" i="26"/>
  <c r="H15" i="26"/>
  <c r="E15" i="26"/>
  <c r="B15" i="26"/>
  <c r="N14" i="26"/>
  <c r="K14" i="26"/>
  <c r="H14" i="26"/>
  <c r="E14" i="26"/>
  <c r="B14" i="26"/>
  <c r="N13" i="26"/>
  <c r="K13" i="26"/>
  <c r="H13" i="26"/>
  <c r="E13" i="26"/>
  <c r="B13" i="26"/>
  <c r="N12" i="26"/>
  <c r="K12" i="26"/>
  <c r="H12" i="26"/>
  <c r="E12" i="26"/>
  <c r="B12" i="26"/>
  <c r="N11" i="26"/>
  <c r="K11" i="26"/>
  <c r="H11" i="26"/>
  <c r="E11" i="26"/>
  <c r="E35" i="26" s="1"/>
  <c r="B9" i="27" s="1"/>
  <c r="B11" i="26"/>
  <c r="N10" i="26"/>
  <c r="K10" i="26"/>
  <c r="H10" i="26"/>
  <c r="E10" i="26"/>
  <c r="B10" i="26"/>
  <c r="N9" i="26"/>
  <c r="N35" i="26" s="1"/>
  <c r="B12" i="27" s="1"/>
  <c r="D12" i="27" s="1"/>
  <c r="K9" i="26"/>
  <c r="K35" i="26" s="1"/>
  <c r="H9" i="26"/>
  <c r="H35" i="26" s="1"/>
  <c r="B10" i="27" s="1"/>
  <c r="D10" i="27" s="1"/>
  <c r="E9" i="26"/>
  <c r="B9" i="26"/>
  <c r="B35" i="26" s="1"/>
  <c r="B8" i="27" s="1"/>
  <c r="D8" i="27" s="1"/>
  <c r="C37" i="25"/>
  <c r="E37" i="25" s="1"/>
  <c r="G37" i="25" s="1"/>
  <c r="C35" i="25"/>
  <c r="C33" i="25"/>
  <c r="C32" i="25"/>
  <c r="C28" i="25"/>
  <c r="C27" i="25"/>
  <c r="C25" i="25"/>
  <c r="E25" i="25" s="1"/>
  <c r="G25" i="25" s="1"/>
  <c r="C23" i="25"/>
  <c r="C20" i="25"/>
  <c r="C17" i="25"/>
  <c r="C13" i="25"/>
  <c r="C8" i="25"/>
  <c r="O185" i="24"/>
  <c r="L185" i="24"/>
  <c r="C36" i="25" s="1"/>
  <c r="I185" i="24"/>
  <c r="F185" i="24"/>
  <c r="C34" i="25" s="1"/>
  <c r="C185" i="24"/>
  <c r="N184" i="24"/>
  <c r="K184" i="24"/>
  <c r="H184" i="24"/>
  <c r="E184" i="24"/>
  <c r="B184" i="24"/>
  <c r="N183" i="24"/>
  <c r="K183" i="24"/>
  <c r="H183" i="24"/>
  <c r="E183" i="24"/>
  <c r="B183" i="24"/>
  <c r="N182" i="24"/>
  <c r="K182" i="24"/>
  <c r="H182" i="24"/>
  <c r="E182" i="24"/>
  <c r="B182" i="24"/>
  <c r="N181" i="24"/>
  <c r="K181" i="24"/>
  <c r="H181" i="24"/>
  <c r="E181" i="24"/>
  <c r="B181" i="24"/>
  <c r="N180" i="24"/>
  <c r="K180" i="24"/>
  <c r="H180" i="24"/>
  <c r="E180" i="24"/>
  <c r="B180" i="24"/>
  <c r="N179" i="24"/>
  <c r="K179" i="24"/>
  <c r="H179" i="24"/>
  <c r="E179" i="24"/>
  <c r="B179" i="24"/>
  <c r="N178" i="24"/>
  <c r="K178" i="24"/>
  <c r="H178" i="24"/>
  <c r="E178" i="24"/>
  <c r="B178" i="24"/>
  <c r="N177" i="24"/>
  <c r="K177" i="24"/>
  <c r="H177" i="24"/>
  <c r="E177" i="24"/>
  <c r="B177" i="24"/>
  <c r="N176" i="24"/>
  <c r="K176" i="24"/>
  <c r="H176" i="24"/>
  <c r="E176" i="24"/>
  <c r="B176" i="24"/>
  <c r="N175" i="24"/>
  <c r="K175" i="24"/>
  <c r="H175" i="24"/>
  <c r="E175" i="24"/>
  <c r="B175" i="24"/>
  <c r="N174" i="24"/>
  <c r="K174" i="24"/>
  <c r="H174" i="24"/>
  <c r="E174" i="24"/>
  <c r="B174" i="24"/>
  <c r="N173" i="24"/>
  <c r="K173" i="24"/>
  <c r="H173" i="24"/>
  <c r="E173" i="24"/>
  <c r="B173" i="24"/>
  <c r="N172" i="24"/>
  <c r="K172" i="24"/>
  <c r="H172" i="24"/>
  <c r="E172" i="24"/>
  <c r="B172" i="24"/>
  <c r="N171" i="24"/>
  <c r="K171" i="24"/>
  <c r="H171" i="24"/>
  <c r="E171" i="24"/>
  <c r="B171" i="24"/>
  <c r="N170" i="24"/>
  <c r="K170" i="24"/>
  <c r="H170" i="24"/>
  <c r="E170" i="24"/>
  <c r="B170" i="24"/>
  <c r="N169" i="24"/>
  <c r="K169" i="24"/>
  <c r="H169" i="24"/>
  <c r="E169" i="24"/>
  <c r="B169" i="24"/>
  <c r="N168" i="24"/>
  <c r="K168" i="24"/>
  <c r="H168" i="24"/>
  <c r="E168" i="24"/>
  <c r="B168" i="24"/>
  <c r="N167" i="24"/>
  <c r="K167" i="24"/>
  <c r="H167" i="24"/>
  <c r="E167" i="24"/>
  <c r="B167" i="24"/>
  <c r="N166" i="24"/>
  <c r="K166" i="24"/>
  <c r="H166" i="24"/>
  <c r="E166" i="24"/>
  <c r="B166" i="24"/>
  <c r="N165" i="24"/>
  <c r="K165" i="24"/>
  <c r="H165" i="24"/>
  <c r="E165" i="24"/>
  <c r="B165" i="24"/>
  <c r="N164" i="24"/>
  <c r="K164" i="24"/>
  <c r="H164" i="24"/>
  <c r="E164" i="24"/>
  <c r="B164" i="24"/>
  <c r="N163" i="24"/>
  <c r="K163" i="24"/>
  <c r="H163" i="24"/>
  <c r="E163" i="24"/>
  <c r="B163" i="24"/>
  <c r="N162" i="24"/>
  <c r="K162" i="24"/>
  <c r="H162" i="24"/>
  <c r="E162" i="24"/>
  <c r="B162" i="24"/>
  <c r="N161" i="24"/>
  <c r="K161" i="24"/>
  <c r="H161" i="24"/>
  <c r="E161" i="24"/>
  <c r="B161" i="24"/>
  <c r="B185" i="24" s="1"/>
  <c r="B33" i="25" s="1"/>
  <c r="D33" i="25" s="1"/>
  <c r="N160" i="24"/>
  <c r="N185" i="24" s="1"/>
  <c r="B37" i="25" s="1"/>
  <c r="D37" i="25" s="1"/>
  <c r="K160" i="24"/>
  <c r="H160" i="24"/>
  <c r="E160" i="24"/>
  <c r="B160" i="24"/>
  <c r="N159" i="24"/>
  <c r="K159" i="24"/>
  <c r="H159" i="24"/>
  <c r="H185" i="24" s="1"/>
  <c r="B35" i="25" s="1"/>
  <c r="D35" i="25" s="1"/>
  <c r="E35" i="25" s="1"/>
  <c r="G35" i="25" s="1"/>
  <c r="E159" i="24"/>
  <c r="B159" i="24"/>
  <c r="O155" i="24"/>
  <c r="L155" i="24"/>
  <c r="C31" i="25" s="1"/>
  <c r="I155" i="24"/>
  <c r="C30" i="25" s="1"/>
  <c r="F155" i="24"/>
  <c r="C29" i="25" s="1"/>
  <c r="E29" i="25" s="1"/>
  <c r="G29" i="25" s="1"/>
  <c r="C155" i="24"/>
  <c r="N154" i="24"/>
  <c r="K154" i="24"/>
  <c r="H154" i="24"/>
  <c r="E154" i="24"/>
  <c r="B154" i="24"/>
  <c r="N153" i="24"/>
  <c r="K153" i="24"/>
  <c r="H153" i="24"/>
  <c r="E153" i="24"/>
  <c r="B153" i="24"/>
  <c r="N152" i="24"/>
  <c r="K152" i="24"/>
  <c r="H152" i="24"/>
  <c r="E152" i="24"/>
  <c r="B152" i="24"/>
  <c r="N151" i="24"/>
  <c r="K151" i="24"/>
  <c r="H151" i="24"/>
  <c r="E151" i="24"/>
  <c r="B151" i="24"/>
  <c r="N150" i="24"/>
  <c r="K150" i="24"/>
  <c r="H150" i="24"/>
  <c r="E150" i="24"/>
  <c r="B150" i="24"/>
  <c r="N149" i="24"/>
  <c r="K149" i="24"/>
  <c r="H149" i="24"/>
  <c r="E149" i="24"/>
  <c r="B149" i="24"/>
  <c r="N148" i="24"/>
  <c r="K148" i="24"/>
  <c r="H148" i="24"/>
  <c r="E148" i="24"/>
  <c r="B148" i="24"/>
  <c r="N147" i="24"/>
  <c r="K147" i="24"/>
  <c r="H147" i="24"/>
  <c r="E147" i="24"/>
  <c r="B147" i="24"/>
  <c r="N146" i="24"/>
  <c r="K146" i="24"/>
  <c r="H146" i="24"/>
  <c r="E146" i="24"/>
  <c r="B146" i="24"/>
  <c r="N145" i="24"/>
  <c r="K145" i="24"/>
  <c r="H145" i="24"/>
  <c r="E145" i="24"/>
  <c r="B145" i="24"/>
  <c r="N144" i="24"/>
  <c r="K144" i="24"/>
  <c r="H144" i="24"/>
  <c r="E144" i="24"/>
  <c r="B144" i="24"/>
  <c r="N143" i="24"/>
  <c r="K143" i="24"/>
  <c r="H143" i="24"/>
  <c r="E143" i="24"/>
  <c r="B143" i="24"/>
  <c r="N142" i="24"/>
  <c r="K142" i="24"/>
  <c r="H142" i="24"/>
  <c r="E142" i="24"/>
  <c r="B142" i="24"/>
  <c r="N141" i="24"/>
  <c r="K141" i="24"/>
  <c r="H141" i="24"/>
  <c r="E141" i="24"/>
  <c r="B141" i="24"/>
  <c r="N140" i="24"/>
  <c r="K140" i="24"/>
  <c r="H140" i="24"/>
  <c r="E140" i="24"/>
  <c r="B140" i="24"/>
  <c r="N139" i="24"/>
  <c r="K139" i="24"/>
  <c r="H139" i="24"/>
  <c r="E139" i="24"/>
  <c r="B139" i="24"/>
  <c r="N138" i="24"/>
  <c r="K138" i="24"/>
  <c r="H138" i="24"/>
  <c r="E138" i="24"/>
  <c r="B138" i="24"/>
  <c r="N137" i="24"/>
  <c r="K137" i="24"/>
  <c r="H137" i="24"/>
  <c r="E137" i="24"/>
  <c r="B137" i="24"/>
  <c r="N136" i="24"/>
  <c r="K136" i="24"/>
  <c r="H136" i="24"/>
  <c r="E136" i="24"/>
  <c r="B136" i="24"/>
  <c r="N135" i="24"/>
  <c r="K135" i="24"/>
  <c r="H135" i="24"/>
  <c r="E135" i="24"/>
  <c r="B135" i="24"/>
  <c r="N134" i="24"/>
  <c r="K134" i="24"/>
  <c r="H134" i="24"/>
  <c r="E134" i="24"/>
  <c r="B134" i="24"/>
  <c r="N133" i="24"/>
  <c r="K133" i="24"/>
  <c r="H133" i="24"/>
  <c r="E133" i="24"/>
  <c r="B133" i="24"/>
  <c r="N132" i="24"/>
  <c r="K132" i="24"/>
  <c r="H132" i="24"/>
  <c r="E132" i="24"/>
  <c r="B132" i="24"/>
  <c r="N131" i="24"/>
  <c r="K131" i="24"/>
  <c r="H131" i="24"/>
  <c r="E131" i="24"/>
  <c r="B131" i="24"/>
  <c r="N130" i="24"/>
  <c r="N155" i="24" s="1"/>
  <c r="B32" i="25" s="1"/>
  <c r="D32" i="25" s="1"/>
  <c r="K130" i="24"/>
  <c r="H130" i="24"/>
  <c r="E130" i="24"/>
  <c r="B130" i="24"/>
  <c r="B155" i="24" s="1"/>
  <c r="B28" i="25" s="1"/>
  <c r="D28" i="25" s="1"/>
  <c r="N129" i="24"/>
  <c r="K129" i="24"/>
  <c r="H129" i="24"/>
  <c r="E129" i="24"/>
  <c r="E155" i="24" s="1"/>
  <c r="B29" i="25" s="1"/>
  <c r="D29" i="25" s="1"/>
  <c r="B129" i="24"/>
  <c r="O125" i="24"/>
  <c r="L125" i="24"/>
  <c r="C26" i="25" s="1"/>
  <c r="I125" i="24"/>
  <c r="F125" i="24"/>
  <c r="C24" i="25" s="1"/>
  <c r="C125" i="24"/>
  <c r="N124" i="24"/>
  <c r="K124" i="24"/>
  <c r="H124" i="24"/>
  <c r="E124" i="24"/>
  <c r="B124" i="24"/>
  <c r="N123" i="24"/>
  <c r="K123" i="24"/>
  <c r="H123" i="24"/>
  <c r="E123" i="24"/>
  <c r="B123" i="24"/>
  <c r="N122" i="24"/>
  <c r="K122" i="24"/>
  <c r="H122" i="24"/>
  <c r="E122" i="24"/>
  <c r="B122" i="24"/>
  <c r="N121" i="24"/>
  <c r="K121" i="24"/>
  <c r="H121" i="24"/>
  <c r="E121" i="24"/>
  <c r="B121" i="24"/>
  <c r="N120" i="24"/>
  <c r="K120" i="24"/>
  <c r="H120" i="24"/>
  <c r="E120" i="24"/>
  <c r="B120" i="24"/>
  <c r="N119" i="24"/>
  <c r="K119" i="24"/>
  <c r="H119" i="24"/>
  <c r="E119" i="24"/>
  <c r="B119" i="24"/>
  <c r="N118" i="24"/>
  <c r="K118" i="24"/>
  <c r="H118" i="24"/>
  <c r="E118" i="24"/>
  <c r="B118" i="24"/>
  <c r="N117" i="24"/>
  <c r="K117" i="24"/>
  <c r="H117" i="24"/>
  <c r="E117" i="24"/>
  <c r="B117" i="24"/>
  <c r="N116" i="24"/>
  <c r="K116" i="24"/>
  <c r="H116" i="24"/>
  <c r="E116" i="24"/>
  <c r="B116" i="24"/>
  <c r="N115" i="24"/>
  <c r="K115" i="24"/>
  <c r="H115" i="24"/>
  <c r="E115" i="24"/>
  <c r="B115" i="24"/>
  <c r="N114" i="24"/>
  <c r="K114" i="24"/>
  <c r="H114" i="24"/>
  <c r="E114" i="24"/>
  <c r="B114" i="24"/>
  <c r="N113" i="24"/>
  <c r="K113" i="24"/>
  <c r="H113" i="24"/>
  <c r="E113" i="24"/>
  <c r="B113" i="24"/>
  <c r="N112" i="24"/>
  <c r="K112" i="24"/>
  <c r="H112" i="24"/>
  <c r="E112" i="24"/>
  <c r="B112" i="24"/>
  <c r="N111" i="24"/>
  <c r="K111" i="24"/>
  <c r="H111" i="24"/>
  <c r="E111" i="24"/>
  <c r="B111" i="24"/>
  <c r="N110" i="24"/>
  <c r="K110" i="24"/>
  <c r="H110" i="24"/>
  <c r="E110" i="24"/>
  <c r="B110" i="24"/>
  <c r="N109" i="24"/>
  <c r="K109" i="24"/>
  <c r="H109" i="24"/>
  <c r="E109" i="24"/>
  <c r="B109" i="24"/>
  <c r="N108" i="24"/>
  <c r="K108" i="24"/>
  <c r="H108" i="24"/>
  <c r="E108" i="24"/>
  <c r="B108" i="24"/>
  <c r="N107" i="24"/>
  <c r="K107" i="24"/>
  <c r="H107" i="24"/>
  <c r="E107" i="24"/>
  <c r="B107" i="24"/>
  <c r="N106" i="24"/>
  <c r="K106" i="24"/>
  <c r="H106" i="24"/>
  <c r="E106" i="24"/>
  <c r="B106" i="24"/>
  <c r="N105" i="24"/>
  <c r="K105" i="24"/>
  <c r="H105" i="24"/>
  <c r="E105" i="24"/>
  <c r="B105" i="24"/>
  <c r="N104" i="24"/>
  <c r="K104" i="24"/>
  <c r="H104" i="24"/>
  <c r="E104" i="24"/>
  <c r="B104" i="24"/>
  <c r="N103" i="24"/>
  <c r="K103" i="24"/>
  <c r="H103" i="24"/>
  <c r="E103" i="24"/>
  <c r="B103" i="24"/>
  <c r="N102" i="24"/>
  <c r="K102" i="24"/>
  <c r="H102" i="24"/>
  <c r="E102" i="24"/>
  <c r="B102" i="24"/>
  <c r="N101" i="24"/>
  <c r="K101" i="24"/>
  <c r="H101" i="24"/>
  <c r="E101" i="24"/>
  <c r="B101" i="24"/>
  <c r="N100" i="24"/>
  <c r="N125" i="24" s="1"/>
  <c r="B27" i="25" s="1"/>
  <c r="D27" i="25" s="1"/>
  <c r="E27" i="25" s="1"/>
  <c r="G27" i="25" s="1"/>
  <c r="K100" i="24"/>
  <c r="H100" i="24"/>
  <c r="E100" i="24"/>
  <c r="B100" i="24"/>
  <c r="B125" i="24" s="1"/>
  <c r="B23" i="25" s="1"/>
  <c r="D23" i="25" s="1"/>
  <c r="E23" i="25" s="1"/>
  <c r="G23" i="25" s="1"/>
  <c r="N99" i="24"/>
  <c r="K99" i="24"/>
  <c r="H99" i="24"/>
  <c r="H125" i="24" s="1"/>
  <c r="B25" i="25" s="1"/>
  <c r="D25" i="25" s="1"/>
  <c r="E99" i="24"/>
  <c r="E125" i="24" s="1"/>
  <c r="B24" i="25" s="1"/>
  <c r="D24" i="25" s="1"/>
  <c r="B99" i="24"/>
  <c r="O95" i="24"/>
  <c r="C22" i="25" s="1"/>
  <c r="L95" i="24"/>
  <c r="C21" i="25" s="1"/>
  <c r="I95" i="24"/>
  <c r="F95" i="24"/>
  <c r="C19" i="25" s="1"/>
  <c r="C95" i="24"/>
  <c r="C18" i="25" s="1"/>
  <c r="N94" i="24"/>
  <c r="K94" i="24"/>
  <c r="H94" i="24"/>
  <c r="E94" i="24"/>
  <c r="B94" i="24"/>
  <c r="N93" i="24"/>
  <c r="K93" i="24"/>
  <c r="H93" i="24"/>
  <c r="E93" i="24"/>
  <c r="B93" i="24"/>
  <c r="N92" i="24"/>
  <c r="K92" i="24"/>
  <c r="H92" i="24"/>
  <c r="E92" i="24"/>
  <c r="B92" i="24"/>
  <c r="N91" i="24"/>
  <c r="K91" i="24"/>
  <c r="H91" i="24"/>
  <c r="E91" i="24"/>
  <c r="B91" i="24"/>
  <c r="N90" i="24"/>
  <c r="K90" i="24"/>
  <c r="H90" i="24"/>
  <c r="E90" i="24"/>
  <c r="B90" i="24"/>
  <c r="N89" i="24"/>
  <c r="K89" i="24"/>
  <c r="H89" i="24"/>
  <c r="E89" i="24"/>
  <c r="B89" i="24"/>
  <c r="N88" i="24"/>
  <c r="K88" i="24"/>
  <c r="H88" i="24"/>
  <c r="E88" i="24"/>
  <c r="B88" i="24"/>
  <c r="N87" i="24"/>
  <c r="K87" i="24"/>
  <c r="H87" i="24"/>
  <c r="E87" i="24"/>
  <c r="B87" i="24"/>
  <c r="N86" i="24"/>
  <c r="K86" i="24"/>
  <c r="H86" i="24"/>
  <c r="E86" i="24"/>
  <c r="B86" i="24"/>
  <c r="N85" i="24"/>
  <c r="K85" i="24"/>
  <c r="H85" i="24"/>
  <c r="E85" i="24"/>
  <c r="B85" i="24"/>
  <c r="N84" i="24"/>
  <c r="K84" i="24"/>
  <c r="H84" i="24"/>
  <c r="E84" i="24"/>
  <c r="B84" i="24"/>
  <c r="N83" i="24"/>
  <c r="K83" i="24"/>
  <c r="H83" i="24"/>
  <c r="E83" i="24"/>
  <c r="B83" i="24"/>
  <c r="N82" i="24"/>
  <c r="K82" i="24"/>
  <c r="H82" i="24"/>
  <c r="E82" i="24"/>
  <c r="B82" i="24"/>
  <c r="N81" i="24"/>
  <c r="K81" i="24"/>
  <c r="H81" i="24"/>
  <c r="E81" i="24"/>
  <c r="B81" i="24"/>
  <c r="N80" i="24"/>
  <c r="K80" i="24"/>
  <c r="H80" i="24"/>
  <c r="E80" i="24"/>
  <c r="B80" i="24"/>
  <c r="N79" i="24"/>
  <c r="K79" i="24"/>
  <c r="H79" i="24"/>
  <c r="E79" i="24"/>
  <c r="B79" i="24"/>
  <c r="N78" i="24"/>
  <c r="K78" i="24"/>
  <c r="H78" i="24"/>
  <c r="E78" i="24"/>
  <c r="B78" i="24"/>
  <c r="N77" i="24"/>
  <c r="K77" i="24"/>
  <c r="H77" i="24"/>
  <c r="E77" i="24"/>
  <c r="B77" i="24"/>
  <c r="N76" i="24"/>
  <c r="K76" i="24"/>
  <c r="H76" i="24"/>
  <c r="E76" i="24"/>
  <c r="B76" i="24"/>
  <c r="N75" i="24"/>
  <c r="K75" i="24"/>
  <c r="H75" i="24"/>
  <c r="E75" i="24"/>
  <c r="B75" i="24"/>
  <c r="N74" i="24"/>
  <c r="K74" i="24"/>
  <c r="H74" i="24"/>
  <c r="E74" i="24"/>
  <c r="B74" i="24"/>
  <c r="N73" i="24"/>
  <c r="K73" i="24"/>
  <c r="H73" i="24"/>
  <c r="E73" i="24"/>
  <c r="B73" i="24"/>
  <c r="N72" i="24"/>
  <c r="K72" i="24"/>
  <c r="H72" i="24"/>
  <c r="E72" i="24"/>
  <c r="B72" i="24"/>
  <c r="N71" i="24"/>
  <c r="K71" i="24"/>
  <c r="H71" i="24"/>
  <c r="E71" i="24"/>
  <c r="B71" i="24"/>
  <c r="N70" i="24"/>
  <c r="N95" i="24" s="1"/>
  <c r="B22" i="25" s="1"/>
  <c r="D22" i="25" s="1"/>
  <c r="E22" i="25" s="1"/>
  <c r="G22" i="25" s="1"/>
  <c r="K70" i="24"/>
  <c r="H70" i="24"/>
  <c r="E70" i="24"/>
  <c r="B70" i="24"/>
  <c r="B95" i="24" s="1"/>
  <c r="B18" i="25" s="1"/>
  <c r="D18" i="25" s="1"/>
  <c r="N69" i="24"/>
  <c r="K69" i="24"/>
  <c r="H69" i="24"/>
  <c r="E69" i="24"/>
  <c r="E95" i="24" s="1"/>
  <c r="B19" i="25" s="1"/>
  <c r="D19" i="25" s="1"/>
  <c r="B69" i="24"/>
  <c r="O65" i="24"/>
  <c r="L65" i="24"/>
  <c r="C16" i="25" s="1"/>
  <c r="I65" i="24"/>
  <c r="C15" i="25" s="1"/>
  <c r="F65" i="24"/>
  <c r="C14" i="25" s="1"/>
  <c r="C65" i="24"/>
  <c r="N64" i="24"/>
  <c r="K64" i="24"/>
  <c r="H64" i="24"/>
  <c r="E64" i="24"/>
  <c r="B64" i="24"/>
  <c r="N63" i="24"/>
  <c r="K63" i="24"/>
  <c r="H63" i="24"/>
  <c r="E63" i="24"/>
  <c r="B63" i="24"/>
  <c r="N62" i="24"/>
  <c r="K62" i="24"/>
  <c r="H62" i="24"/>
  <c r="E62" i="24"/>
  <c r="B62" i="24"/>
  <c r="N61" i="24"/>
  <c r="K61" i="24"/>
  <c r="H61" i="24"/>
  <c r="E61" i="24"/>
  <c r="B61" i="24"/>
  <c r="N60" i="24"/>
  <c r="K60" i="24"/>
  <c r="H60" i="24"/>
  <c r="E60" i="24"/>
  <c r="B60" i="24"/>
  <c r="N59" i="24"/>
  <c r="K59" i="24"/>
  <c r="H59" i="24"/>
  <c r="E59" i="24"/>
  <c r="B59" i="24"/>
  <c r="N58" i="24"/>
  <c r="K58" i="24"/>
  <c r="H58" i="24"/>
  <c r="E58" i="24"/>
  <c r="B58" i="24"/>
  <c r="N57" i="24"/>
  <c r="K57" i="24"/>
  <c r="H57" i="24"/>
  <c r="E57" i="24"/>
  <c r="B57" i="24"/>
  <c r="N56" i="24"/>
  <c r="K56" i="24"/>
  <c r="H56" i="24"/>
  <c r="E56" i="24"/>
  <c r="B56" i="24"/>
  <c r="N55" i="24"/>
  <c r="K55" i="24"/>
  <c r="H55" i="24"/>
  <c r="E55" i="24"/>
  <c r="B55" i="24"/>
  <c r="N54" i="24"/>
  <c r="K54" i="24"/>
  <c r="H54" i="24"/>
  <c r="E54" i="24"/>
  <c r="B54" i="24"/>
  <c r="N53" i="24"/>
  <c r="K53" i="24"/>
  <c r="H53" i="24"/>
  <c r="E53" i="24"/>
  <c r="B53" i="24"/>
  <c r="N52" i="24"/>
  <c r="K52" i="24"/>
  <c r="H52" i="24"/>
  <c r="E52" i="24"/>
  <c r="B52" i="24"/>
  <c r="N51" i="24"/>
  <c r="K51" i="24"/>
  <c r="H51" i="24"/>
  <c r="E51" i="24"/>
  <c r="B51" i="24"/>
  <c r="N50" i="24"/>
  <c r="K50" i="24"/>
  <c r="H50" i="24"/>
  <c r="E50" i="24"/>
  <c r="B50" i="24"/>
  <c r="N49" i="24"/>
  <c r="K49" i="24"/>
  <c r="H49" i="24"/>
  <c r="E49" i="24"/>
  <c r="B49" i="24"/>
  <c r="N48" i="24"/>
  <c r="K48" i="24"/>
  <c r="H48" i="24"/>
  <c r="E48" i="24"/>
  <c r="B48" i="24"/>
  <c r="N47" i="24"/>
  <c r="K47" i="24"/>
  <c r="H47" i="24"/>
  <c r="E47" i="24"/>
  <c r="B47" i="24"/>
  <c r="N46" i="24"/>
  <c r="K46" i="24"/>
  <c r="H46" i="24"/>
  <c r="E46" i="24"/>
  <c r="B46" i="24"/>
  <c r="N45" i="24"/>
  <c r="K45" i="24"/>
  <c r="H45" i="24"/>
  <c r="E45" i="24"/>
  <c r="B45" i="24"/>
  <c r="N44" i="24"/>
  <c r="K44" i="24"/>
  <c r="H44" i="24"/>
  <c r="E44" i="24"/>
  <c r="B44" i="24"/>
  <c r="N43" i="24"/>
  <c r="K43" i="24"/>
  <c r="H43" i="24"/>
  <c r="E43" i="24"/>
  <c r="B43" i="24"/>
  <c r="N42" i="24"/>
  <c r="K42" i="24"/>
  <c r="H42" i="24"/>
  <c r="E42" i="24"/>
  <c r="B42" i="24"/>
  <c r="N41" i="24"/>
  <c r="K41" i="24"/>
  <c r="H41" i="24"/>
  <c r="E41" i="24"/>
  <c r="B41" i="24"/>
  <c r="N40" i="24"/>
  <c r="K40" i="24"/>
  <c r="K65" i="24" s="1"/>
  <c r="B16" i="25" s="1"/>
  <c r="D16" i="25" s="1"/>
  <c r="H40" i="24"/>
  <c r="E40" i="24"/>
  <c r="B40" i="24"/>
  <c r="N39" i="24"/>
  <c r="K39" i="24"/>
  <c r="H39" i="24"/>
  <c r="H65" i="24" s="1"/>
  <c r="B15" i="25" s="1"/>
  <c r="D15" i="25" s="1"/>
  <c r="E15" i="25" s="1"/>
  <c r="G15" i="25" s="1"/>
  <c r="E39" i="24"/>
  <c r="B39" i="24"/>
  <c r="O35" i="24"/>
  <c r="C12" i="25" s="1"/>
  <c r="L35" i="24"/>
  <c r="C11" i="25" s="1"/>
  <c r="I35" i="24"/>
  <c r="C10" i="25" s="1"/>
  <c r="F35" i="24"/>
  <c r="C9" i="25" s="1"/>
  <c r="C35" i="24"/>
  <c r="K34" i="24"/>
  <c r="H34" i="24"/>
  <c r="E34" i="24"/>
  <c r="B34" i="24"/>
  <c r="N33" i="24"/>
  <c r="K33" i="24"/>
  <c r="H33" i="24"/>
  <c r="E33" i="24"/>
  <c r="B33" i="24"/>
  <c r="N32" i="24"/>
  <c r="K32" i="24"/>
  <c r="H32" i="24"/>
  <c r="E32" i="24"/>
  <c r="B32" i="24"/>
  <c r="N31" i="24"/>
  <c r="K31" i="24"/>
  <c r="H31" i="24"/>
  <c r="E31" i="24"/>
  <c r="B31" i="24"/>
  <c r="N30" i="24"/>
  <c r="K30" i="24"/>
  <c r="H30" i="24"/>
  <c r="E30" i="24"/>
  <c r="B30" i="24"/>
  <c r="N29" i="24"/>
  <c r="K29" i="24"/>
  <c r="H29" i="24"/>
  <c r="E29" i="24"/>
  <c r="B29" i="24"/>
  <c r="N28" i="24"/>
  <c r="K28" i="24"/>
  <c r="H28" i="24"/>
  <c r="E28" i="24"/>
  <c r="B28" i="24"/>
  <c r="N27" i="24"/>
  <c r="K27" i="24"/>
  <c r="H27" i="24"/>
  <c r="E27" i="24"/>
  <c r="B27" i="24"/>
  <c r="N26" i="24"/>
  <c r="K26" i="24"/>
  <c r="H26" i="24"/>
  <c r="E26" i="24"/>
  <c r="B26" i="24"/>
  <c r="N25" i="24"/>
  <c r="K25" i="24"/>
  <c r="H25" i="24"/>
  <c r="E25" i="24"/>
  <c r="B25" i="24"/>
  <c r="N24" i="24"/>
  <c r="K24" i="24"/>
  <c r="H24" i="24"/>
  <c r="E24" i="24"/>
  <c r="B24" i="24"/>
  <c r="N23" i="24"/>
  <c r="K23" i="24"/>
  <c r="H23" i="24"/>
  <c r="E23" i="24"/>
  <c r="B23" i="24"/>
  <c r="N22" i="24"/>
  <c r="K22" i="24"/>
  <c r="H22" i="24"/>
  <c r="E22" i="24"/>
  <c r="B22" i="24"/>
  <c r="N21" i="24"/>
  <c r="K21" i="24"/>
  <c r="H21" i="24"/>
  <c r="E21" i="24"/>
  <c r="B21" i="24"/>
  <c r="N20" i="24"/>
  <c r="K20" i="24"/>
  <c r="H20" i="24"/>
  <c r="E20" i="24"/>
  <c r="B20" i="24"/>
  <c r="N19" i="24"/>
  <c r="K19" i="24"/>
  <c r="H19" i="24"/>
  <c r="E19" i="24"/>
  <c r="B19" i="24"/>
  <c r="N18" i="24"/>
  <c r="K18" i="24"/>
  <c r="H18" i="24"/>
  <c r="E18" i="24"/>
  <c r="B18" i="24"/>
  <c r="N17" i="24"/>
  <c r="K17" i="24"/>
  <c r="H17" i="24"/>
  <c r="E17" i="24"/>
  <c r="B17" i="24"/>
  <c r="N16" i="24"/>
  <c r="K16" i="24"/>
  <c r="H16" i="24"/>
  <c r="E16" i="24"/>
  <c r="B16" i="24"/>
  <c r="N15" i="24"/>
  <c r="K15" i="24"/>
  <c r="H15" i="24"/>
  <c r="E15" i="24"/>
  <c r="B15" i="24"/>
  <c r="N14" i="24"/>
  <c r="K14" i="24"/>
  <c r="H14" i="24"/>
  <c r="E14" i="24"/>
  <c r="B14" i="24"/>
  <c r="N13" i="24"/>
  <c r="K13" i="24"/>
  <c r="H13" i="24"/>
  <c r="E13" i="24"/>
  <c r="B13" i="24"/>
  <c r="N12" i="24"/>
  <c r="K12" i="24"/>
  <c r="H12" i="24"/>
  <c r="E12" i="24"/>
  <c r="B12" i="24"/>
  <c r="N11" i="24"/>
  <c r="K11" i="24"/>
  <c r="H11" i="24"/>
  <c r="E11" i="24"/>
  <c r="B11" i="24"/>
  <c r="N10" i="24"/>
  <c r="K10" i="24"/>
  <c r="H10" i="24"/>
  <c r="E10" i="24"/>
  <c r="B10" i="24"/>
  <c r="B35" i="24" s="1"/>
  <c r="B8" i="25" s="1"/>
  <c r="N9" i="24"/>
  <c r="K9" i="24"/>
  <c r="H9" i="24"/>
  <c r="E9" i="24"/>
  <c r="E35" i="24" s="1"/>
  <c r="B9" i="25" s="1"/>
  <c r="D9" i="25" s="1"/>
  <c r="B9" i="24"/>
  <c r="B38" i="23"/>
  <c r="D38" i="23" s="1"/>
  <c r="C37" i="23"/>
  <c r="C35" i="23"/>
  <c r="C33" i="23"/>
  <c r="C31" i="23"/>
  <c r="C29" i="23"/>
  <c r="C27" i="23"/>
  <c r="C26" i="23"/>
  <c r="E26" i="23" s="1"/>
  <c r="G26" i="23" s="1"/>
  <c r="C25" i="23"/>
  <c r="C23" i="23"/>
  <c r="C22" i="23"/>
  <c r="C18" i="23"/>
  <c r="C17" i="23"/>
  <c r="C15" i="23"/>
  <c r="D14" i="23"/>
  <c r="C13" i="23"/>
  <c r="C11" i="23"/>
  <c r="C10" i="23"/>
  <c r="C9" i="23"/>
  <c r="R185" i="22"/>
  <c r="C38" i="23" s="1"/>
  <c r="E38" i="23" s="1"/>
  <c r="G38" i="23" s="1"/>
  <c r="O185" i="22"/>
  <c r="L185" i="22"/>
  <c r="C36" i="23" s="1"/>
  <c r="I185" i="22"/>
  <c r="F185" i="22"/>
  <c r="C34" i="23" s="1"/>
  <c r="C185" i="22"/>
  <c r="Q184" i="22"/>
  <c r="N184" i="22"/>
  <c r="K184" i="22"/>
  <c r="H184" i="22"/>
  <c r="E184" i="22"/>
  <c r="B184" i="22"/>
  <c r="Q183" i="22"/>
  <c r="N183" i="22"/>
  <c r="K183" i="22"/>
  <c r="H183" i="22"/>
  <c r="E183" i="22"/>
  <c r="B183" i="22"/>
  <c r="Q182" i="22"/>
  <c r="N182" i="22"/>
  <c r="K182" i="22"/>
  <c r="H182" i="22"/>
  <c r="E182" i="22"/>
  <c r="B182" i="22"/>
  <c r="Q181" i="22"/>
  <c r="N181" i="22"/>
  <c r="K181" i="22"/>
  <c r="H181" i="22"/>
  <c r="E181" i="22"/>
  <c r="B181" i="22"/>
  <c r="Q180" i="22"/>
  <c r="N180" i="22"/>
  <c r="K180" i="22"/>
  <c r="H180" i="22"/>
  <c r="E180" i="22"/>
  <c r="B180" i="22"/>
  <c r="Q179" i="22"/>
  <c r="N179" i="22"/>
  <c r="K179" i="22"/>
  <c r="H179" i="22"/>
  <c r="E179" i="22"/>
  <c r="B179" i="22"/>
  <c r="Q178" i="22"/>
  <c r="N178" i="22"/>
  <c r="K178" i="22"/>
  <c r="H178" i="22"/>
  <c r="E178" i="22"/>
  <c r="B178" i="22"/>
  <c r="Q177" i="22"/>
  <c r="N177" i="22"/>
  <c r="K177" i="22"/>
  <c r="H177" i="22"/>
  <c r="E177" i="22"/>
  <c r="B177" i="22"/>
  <c r="Q176" i="22"/>
  <c r="N176" i="22"/>
  <c r="K176" i="22"/>
  <c r="H176" i="22"/>
  <c r="E176" i="22"/>
  <c r="B176" i="22"/>
  <c r="Q175" i="22"/>
  <c r="N175" i="22"/>
  <c r="K175" i="22"/>
  <c r="H175" i="22"/>
  <c r="E175" i="22"/>
  <c r="B175" i="22"/>
  <c r="Q174" i="22"/>
  <c r="N174" i="22"/>
  <c r="K174" i="22"/>
  <c r="H174" i="22"/>
  <c r="E174" i="22"/>
  <c r="B174" i="22"/>
  <c r="Q173" i="22"/>
  <c r="N173" i="22"/>
  <c r="K173" i="22"/>
  <c r="H173" i="22"/>
  <c r="E173" i="22"/>
  <c r="B173" i="22"/>
  <c r="Q172" i="22"/>
  <c r="N172" i="22"/>
  <c r="K172" i="22"/>
  <c r="H172" i="22"/>
  <c r="E172" i="22"/>
  <c r="B172" i="22"/>
  <c r="Q171" i="22"/>
  <c r="N171" i="22"/>
  <c r="K171" i="22"/>
  <c r="H171" i="22"/>
  <c r="E171" i="22"/>
  <c r="B171" i="22"/>
  <c r="Q170" i="22"/>
  <c r="N170" i="22"/>
  <c r="K170" i="22"/>
  <c r="H170" i="22"/>
  <c r="E170" i="22"/>
  <c r="B170" i="22"/>
  <c r="Q169" i="22"/>
  <c r="N169" i="22"/>
  <c r="K169" i="22"/>
  <c r="H169" i="22"/>
  <c r="E169" i="22"/>
  <c r="B169" i="22"/>
  <c r="Q168" i="22"/>
  <c r="N168" i="22"/>
  <c r="K168" i="22"/>
  <c r="H168" i="22"/>
  <c r="E168" i="22"/>
  <c r="B168" i="22"/>
  <c r="Q167" i="22"/>
  <c r="N167" i="22"/>
  <c r="K167" i="22"/>
  <c r="H167" i="22"/>
  <c r="E167" i="22"/>
  <c r="B167" i="22"/>
  <c r="Q166" i="22"/>
  <c r="N166" i="22"/>
  <c r="K166" i="22"/>
  <c r="H166" i="22"/>
  <c r="E166" i="22"/>
  <c r="B166" i="22"/>
  <c r="Q165" i="22"/>
  <c r="N165" i="22"/>
  <c r="K165" i="22"/>
  <c r="H165" i="22"/>
  <c r="E165" i="22"/>
  <c r="B165" i="22"/>
  <c r="Q164" i="22"/>
  <c r="N164" i="22"/>
  <c r="K164" i="22"/>
  <c r="H164" i="22"/>
  <c r="E164" i="22"/>
  <c r="B164" i="22"/>
  <c r="Q163" i="22"/>
  <c r="N163" i="22"/>
  <c r="K163" i="22"/>
  <c r="H163" i="22"/>
  <c r="E163" i="22"/>
  <c r="B163" i="22"/>
  <c r="Q162" i="22"/>
  <c r="N162" i="22"/>
  <c r="K162" i="22"/>
  <c r="H162" i="22"/>
  <c r="E162" i="22"/>
  <c r="B162" i="22"/>
  <c r="Q161" i="22"/>
  <c r="N161" i="22"/>
  <c r="K161" i="22"/>
  <c r="H161" i="22"/>
  <c r="E161" i="22"/>
  <c r="B161" i="22"/>
  <c r="Q160" i="22"/>
  <c r="Q185" i="22" s="1"/>
  <c r="N160" i="22"/>
  <c r="K160" i="22"/>
  <c r="H160" i="22"/>
  <c r="H185" i="22" s="1"/>
  <c r="B35" i="23" s="1"/>
  <c r="D35" i="23" s="1"/>
  <c r="E35" i="23" s="1"/>
  <c r="G35" i="23" s="1"/>
  <c r="E160" i="22"/>
  <c r="E185" i="22" s="1"/>
  <c r="B34" i="23" s="1"/>
  <c r="D34" i="23" s="1"/>
  <c r="B160" i="22"/>
  <c r="Q159" i="22"/>
  <c r="N159" i="22"/>
  <c r="N185" i="22" s="1"/>
  <c r="K159" i="22"/>
  <c r="K185" i="22" s="1"/>
  <c r="H159" i="22"/>
  <c r="E159" i="22"/>
  <c r="B159" i="22"/>
  <c r="B185" i="22" s="1"/>
  <c r="B33" i="23" s="1"/>
  <c r="D33" i="23" s="1"/>
  <c r="E33" i="23" s="1"/>
  <c r="G33" i="23" s="1"/>
  <c r="O155" i="22"/>
  <c r="C32" i="23" s="1"/>
  <c r="L155" i="22"/>
  <c r="I155" i="22"/>
  <c r="C30" i="23" s="1"/>
  <c r="F155" i="22"/>
  <c r="C155" i="22"/>
  <c r="C28" i="23" s="1"/>
  <c r="N140" i="22"/>
  <c r="K140" i="22"/>
  <c r="H140" i="22"/>
  <c r="E140" i="22"/>
  <c r="B140" i="22"/>
  <c r="N139" i="22"/>
  <c r="K139" i="22"/>
  <c r="H139" i="22"/>
  <c r="E139" i="22"/>
  <c r="B139" i="22"/>
  <c r="N138" i="22"/>
  <c r="K138" i="22"/>
  <c r="H138" i="22"/>
  <c r="E138" i="22"/>
  <c r="B138" i="22"/>
  <c r="N137" i="22"/>
  <c r="K137" i="22"/>
  <c r="H137" i="22"/>
  <c r="E137" i="22"/>
  <c r="B137" i="22"/>
  <c r="N136" i="22"/>
  <c r="K136" i="22"/>
  <c r="H136" i="22"/>
  <c r="E136" i="22"/>
  <c r="B136" i="22"/>
  <c r="N135" i="22"/>
  <c r="K135" i="22"/>
  <c r="H135" i="22"/>
  <c r="E135" i="22"/>
  <c r="B135" i="22"/>
  <c r="N134" i="22"/>
  <c r="K134" i="22"/>
  <c r="H134" i="22"/>
  <c r="E134" i="22"/>
  <c r="B134" i="22"/>
  <c r="N133" i="22"/>
  <c r="K133" i="22"/>
  <c r="H133" i="22"/>
  <c r="E133" i="22"/>
  <c r="B133" i="22"/>
  <c r="N132" i="22"/>
  <c r="K132" i="22"/>
  <c r="K155" i="22" s="1"/>
  <c r="B31" i="23" s="1"/>
  <c r="D31" i="23" s="1"/>
  <c r="E31" i="23" s="1"/>
  <c r="G31" i="23" s="1"/>
  <c r="H132" i="22"/>
  <c r="E132" i="22"/>
  <c r="B132" i="22"/>
  <c r="N131" i="22"/>
  <c r="K131" i="22"/>
  <c r="H131" i="22"/>
  <c r="E131" i="22"/>
  <c r="B131" i="22"/>
  <c r="N130" i="22"/>
  <c r="K130" i="22"/>
  <c r="H130" i="22"/>
  <c r="E130" i="22"/>
  <c r="E155" i="22" s="1"/>
  <c r="B29" i="23" s="1"/>
  <c r="D29" i="23" s="1"/>
  <c r="B130" i="22"/>
  <c r="N129" i="22"/>
  <c r="K129" i="22"/>
  <c r="H129" i="22"/>
  <c r="H155" i="22" s="1"/>
  <c r="B30" i="23" s="1"/>
  <c r="D30" i="23" s="1"/>
  <c r="E129" i="22"/>
  <c r="B129" i="22"/>
  <c r="O125" i="22"/>
  <c r="N125" i="22"/>
  <c r="B27" i="23" s="1"/>
  <c r="D27" i="23" s="1"/>
  <c r="L125" i="22"/>
  <c r="I125" i="22"/>
  <c r="H125" i="22"/>
  <c r="B25" i="23" s="1"/>
  <c r="D25" i="23" s="1"/>
  <c r="F125" i="22"/>
  <c r="C24" i="23" s="1"/>
  <c r="C125" i="22"/>
  <c r="N124" i="22"/>
  <c r="K124" i="22"/>
  <c r="H124" i="22"/>
  <c r="E124" i="22"/>
  <c r="B124" i="22"/>
  <c r="N123" i="22"/>
  <c r="K123" i="22"/>
  <c r="H123" i="22"/>
  <c r="E123" i="22"/>
  <c r="B123" i="22"/>
  <c r="N122" i="22"/>
  <c r="K122" i="22"/>
  <c r="H122" i="22"/>
  <c r="E122" i="22"/>
  <c r="B122" i="22"/>
  <c r="N121" i="22"/>
  <c r="K121" i="22"/>
  <c r="H121" i="22"/>
  <c r="E121" i="22"/>
  <c r="B121" i="22"/>
  <c r="N120" i="22"/>
  <c r="K120" i="22"/>
  <c r="H120" i="22"/>
  <c r="E120" i="22"/>
  <c r="B120" i="22"/>
  <c r="N119" i="22"/>
  <c r="K119" i="22"/>
  <c r="H119" i="22"/>
  <c r="E119" i="22"/>
  <c r="B119" i="22"/>
  <c r="N118" i="22"/>
  <c r="K118" i="22"/>
  <c r="H118" i="22"/>
  <c r="E118" i="22"/>
  <c r="B118" i="22"/>
  <c r="N117" i="22"/>
  <c r="K117" i="22"/>
  <c r="H117" i="22"/>
  <c r="E117" i="22"/>
  <c r="B117" i="22"/>
  <c r="N116" i="22"/>
  <c r="K116" i="22"/>
  <c r="H116" i="22"/>
  <c r="E116" i="22"/>
  <c r="B116" i="22"/>
  <c r="N115" i="22"/>
  <c r="K115" i="22"/>
  <c r="H115" i="22"/>
  <c r="E115" i="22"/>
  <c r="B115" i="22"/>
  <c r="N114" i="22"/>
  <c r="K114" i="22"/>
  <c r="H114" i="22"/>
  <c r="E114" i="22"/>
  <c r="B114" i="22"/>
  <c r="N113" i="22"/>
  <c r="K113" i="22"/>
  <c r="H113" i="22"/>
  <c r="E113" i="22"/>
  <c r="B113" i="22"/>
  <c r="N112" i="22"/>
  <c r="K112" i="22"/>
  <c r="H112" i="22"/>
  <c r="E112" i="22"/>
  <c r="B112" i="22"/>
  <c r="N111" i="22"/>
  <c r="K111" i="22"/>
  <c r="H111" i="22"/>
  <c r="E111" i="22"/>
  <c r="B111" i="22"/>
  <c r="N110" i="22"/>
  <c r="K110" i="22"/>
  <c r="H110" i="22"/>
  <c r="E110" i="22"/>
  <c r="B110" i="22"/>
  <c r="N109" i="22"/>
  <c r="K109" i="22"/>
  <c r="H109" i="22"/>
  <c r="E109" i="22"/>
  <c r="B109" i="22"/>
  <c r="N108" i="22"/>
  <c r="K108" i="22"/>
  <c r="H108" i="22"/>
  <c r="E108" i="22"/>
  <c r="B108" i="22"/>
  <c r="N107" i="22"/>
  <c r="K107" i="22"/>
  <c r="H107" i="22"/>
  <c r="E107" i="22"/>
  <c r="B107" i="22"/>
  <c r="N106" i="22"/>
  <c r="K106" i="22"/>
  <c r="H106" i="22"/>
  <c r="E106" i="22"/>
  <c r="B106" i="22"/>
  <c r="N105" i="22"/>
  <c r="K105" i="22"/>
  <c r="H105" i="22"/>
  <c r="E105" i="22"/>
  <c r="B105" i="22"/>
  <c r="N104" i="22"/>
  <c r="K104" i="22"/>
  <c r="H104" i="22"/>
  <c r="E104" i="22"/>
  <c r="B104" i="22"/>
  <c r="N103" i="22"/>
  <c r="K103" i="22"/>
  <c r="H103" i="22"/>
  <c r="E103" i="22"/>
  <c r="B103" i="22"/>
  <c r="N102" i="22"/>
  <c r="K102" i="22"/>
  <c r="H102" i="22"/>
  <c r="E102" i="22"/>
  <c r="B102" i="22"/>
  <c r="N101" i="22"/>
  <c r="K101" i="22"/>
  <c r="H101" i="22"/>
  <c r="E101" i="22"/>
  <c r="B101" i="22"/>
  <c r="B125" i="22" s="1"/>
  <c r="B23" i="23" s="1"/>
  <c r="D23" i="23" s="1"/>
  <c r="E23" i="23" s="1"/>
  <c r="G23" i="23" s="1"/>
  <c r="N100" i="22"/>
  <c r="K100" i="22"/>
  <c r="K125" i="22" s="1"/>
  <c r="B26" i="23" s="1"/>
  <c r="D26" i="23" s="1"/>
  <c r="H100" i="22"/>
  <c r="E100" i="22"/>
  <c r="B100" i="22"/>
  <c r="N99" i="22"/>
  <c r="K99" i="22"/>
  <c r="H99" i="22"/>
  <c r="E99" i="22"/>
  <c r="E125" i="22" s="1"/>
  <c r="B24" i="23" s="1"/>
  <c r="D24" i="23" s="1"/>
  <c r="B99" i="22"/>
  <c r="O95" i="22"/>
  <c r="L95" i="22"/>
  <c r="C21" i="23" s="1"/>
  <c r="I95" i="22"/>
  <c r="C20" i="23" s="1"/>
  <c r="F95" i="22"/>
  <c r="C19" i="23" s="1"/>
  <c r="C95" i="22"/>
  <c r="N94" i="22"/>
  <c r="N93" i="22"/>
  <c r="N92" i="22"/>
  <c r="N91" i="22"/>
  <c r="N90" i="22"/>
  <c r="N89" i="22"/>
  <c r="N88" i="22"/>
  <c r="N87" i="22"/>
  <c r="N86" i="22"/>
  <c r="N85" i="22"/>
  <c r="N84" i="22"/>
  <c r="N83" i="22"/>
  <c r="N82" i="22"/>
  <c r="N81" i="22"/>
  <c r="N80" i="22"/>
  <c r="K80" i="22"/>
  <c r="H80" i="22"/>
  <c r="E80" i="22"/>
  <c r="B80" i="22"/>
  <c r="N79" i="22"/>
  <c r="K79" i="22"/>
  <c r="H79" i="22"/>
  <c r="E79" i="22"/>
  <c r="B79" i="22"/>
  <c r="N78" i="22"/>
  <c r="K78" i="22"/>
  <c r="H78" i="22"/>
  <c r="E78" i="22"/>
  <c r="B78" i="22"/>
  <c r="N77" i="22"/>
  <c r="K77" i="22"/>
  <c r="H77" i="22"/>
  <c r="E77" i="22"/>
  <c r="B77" i="22"/>
  <c r="N76" i="22"/>
  <c r="K76" i="22"/>
  <c r="H76" i="22"/>
  <c r="E76" i="22"/>
  <c r="B76" i="22"/>
  <c r="N75" i="22"/>
  <c r="K75" i="22"/>
  <c r="H75" i="22"/>
  <c r="E75" i="22"/>
  <c r="B75" i="22"/>
  <c r="N74" i="22"/>
  <c r="K74" i="22"/>
  <c r="H74" i="22"/>
  <c r="E74" i="22"/>
  <c r="B74" i="22"/>
  <c r="N73" i="22"/>
  <c r="K73" i="22"/>
  <c r="H73" i="22"/>
  <c r="E73" i="22"/>
  <c r="B73" i="22"/>
  <c r="N72" i="22"/>
  <c r="K72" i="22"/>
  <c r="H72" i="22"/>
  <c r="E72" i="22"/>
  <c r="B72" i="22"/>
  <c r="N71" i="22"/>
  <c r="N95" i="22" s="1"/>
  <c r="B22" i="23" s="1"/>
  <c r="D22" i="23" s="1"/>
  <c r="K71" i="22"/>
  <c r="H71" i="22"/>
  <c r="E71" i="22"/>
  <c r="B71" i="22"/>
  <c r="B95" i="22" s="1"/>
  <c r="B18" i="23" s="1"/>
  <c r="D18" i="23" s="1"/>
  <c r="N70" i="22"/>
  <c r="K70" i="22"/>
  <c r="H70" i="22"/>
  <c r="E70" i="22"/>
  <c r="B70" i="22"/>
  <c r="N69" i="22"/>
  <c r="K69" i="22"/>
  <c r="H69" i="22"/>
  <c r="H95" i="22" s="1"/>
  <c r="B20" i="23" s="1"/>
  <c r="D20" i="23" s="1"/>
  <c r="E20" i="23" s="1"/>
  <c r="G20" i="23" s="1"/>
  <c r="E69" i="22"/>
  <c r="B69" i="22"/>
  <c r="O65" i="22"/>
  <c r="N65" i="22"/>
  <c r="B17" i="23" s="1"/>
  <c r="D17" i="23" s="1"/>
  <c r="E17" i="23" s="1"/>
  <c r="G17" i="23" s="1"/>
  <c r="L65" i="22"/>
  <c r="C16" i="23" s="1"/>
  <c r="I65" i="22"/>
  <c r="H65" i="22"/>
  <c r="B15" i="23" s="1"/>
  <c r="D15" i="23" s="1"/>
  <c r="E15" i="23" s="1"/>
  <c r="G15" i="23" s="1"/>
  <c r="F65" i="22"/>
  <c r="C14" i="23" s="1"/>
  <c r="C65" i="22"/>
  <c r="N50" i="22"/>
  <c r="K50" i="22"/>
  <c r="H50" i="22"/>
  <c r="E50" i="22"/>
  <c r="B50" i="22"/>
  <c r="N49" i="22"/>
  <c r="K49" i="22"/>
  <c r="H49" i="22"/>
  <c r="E49" i="22"/>
  <c r="B49" i="22"/>
  <c r="N48" i="22"/>
  <c r="K48" i="22"/>
  <c r="H48" i="22"/>
  <c r="E48" i="22"/>
  <c r="B48" i="22"/>
  <c r="N47" i="22"/>
  <c r="K47" i="22"/>
  <c r="H47" i="22"/>
  <c r="E47" i="22"/>
  <c r="B47" i="22"/>
  <c r="N46" i="22"/>
  <c r="K46" i="22"/>
  <c r="H46" i="22"/>
  <c r="E46" i="22"/>
  <c r="B46" i="22"/>
  <c r="N45" i="22"/>
  <c r="K45" i="22"/>
  <c r="H45" i="22"/>
  <c r="E45" i="22"/>
  <c r="B45" i="22"/>
  <c r="N44" i="22"/>
  <c r="K44" i="22"/>
  <c r="H44" i="22"/>
  <c r="E44" i="22"/>
  <c r="B44" i="22"/>
  <c r="N43" i="22"/>
  <c r="K43" i="22"/>
  <c r="H43" i="22"/>
  <c r="E43" i="22"/>
  <c r="B43" i="22"/>
  <c r="N42" i="22"/>
  <c r="K42" i="22"/>
  <c r="H42" i="22"/>
  <c r="E42" i="22"/>
  <c r="B42" i="22"/>
  <c r="N41" i="22"/>
  <c r="K41" i="22"/>
  <c r="H41" i="22"/>
  <c r="E41" i="22"/>
  <c r="B41" i="22"/>
  <c r="N40" i="22"/>
  <c r="K40" i="22"/>
  <c r="H40" i="22"/>
  <c r="E40" i="22"/>
  <c r="E65" i="22" s="1"/>
  <c r="B14" i="23" s="1"/>
  <c r="B40" i="22"/>
  <c r="N39" i="22"/>
  <c r="K39" i="22"/>
  <c r="K65" i="22" s="1"/>
  <c r="B16" i="23" s="1"/>
  <c r="D16" i="23" s="1"/>
  <c r="E16" i="23" s="1"/>
  <c r="G16" i="23" s="1"/>
  <c r="H39" i="22"/>
  <c r="E39" i="22"/>
  <c r="B39" i="22"/>
  <c r="B65" i="22" s="1"/>
  <c r="B13" i="23" s="1"/>
  <c r="D13" i="23" s="1"/>
  <c r="O35" i="22"/>
  <c r="C12" i="23" s="1"/>
  <c r="L35" i="22"/>
  <c r="I35" i="22"/>
  <c r="F35" i="22"/>
  <c r="C35" i="22"/>
  <c r="C8" i="23" s="1"/>
  <c r="N20" i="22"/>
  <c r="K20" i="22"/>
  <c r="H20" i="22"/>
  <c r="E20" i="22"/>
  <c r="B20" i="22"/>
  <c r="N19" i="22"/>
  <c r="K19" i="22"/>
  <c r="H19" i="22"/>
  <c r="E19" i="22"/>
  <c r="B19" i="22"/>
  <c r="N18" i="22"/>
  <c r="K18" i="22"/>
  <c r="H18" i="22"/>
  <c r="E18" i="22"/>
  <c r="B18" i="22"/>
  <c r="N17" i="22"/>
  <c r="K17" i="22"/>
  <c r="H17" i="22"/>
  <c r="E17" i="22"/>
  <c r="B17" i="22"/>
  <c r="N16" i="22"/>
  <c r="K16" i="22"/>
  <c r="H16" i="22"/>
  <c r="E16" i="22"/>
  <c r="B16" i="22"/>
  <c r="N15" i="22"/>
  <c r="K15" i="22"/>
  <c r="H15" i="22"/>
  <c r="E15" i="22"/>
  <c r="B15" i="22"/>
  <c r="N14" i="22"/>
  <c r="K14" i="22"/>
  <c r="H14" i="22"/>
  <c r="E14" i="22"/>
  <c r="E35" i="22" s="1"/>
  <c r="B9" i="23" s="1"/>
  <c r="D9" i="23" s="1"/>
  <c r="B14" i="22"/>
  <c r="N13" i="22"/>
  <c r="K13" i="22"/>
  <c r="H13" i="22"/>
  <c r="E13" i="22"/>
  <c r="B13" i="22"/>
  <c r="N12" i="22"/>
  <c r="K12" i="22"/>
  <c r="K35" i="22" s="1"/>
  <c r="B11" i="23" s="1"/>
  <c r="D11" i="23" s="1"/>
  <c r="H12" i="22"/>
  <c r="E12" i="22"/>
  <c r="B12" i="22"/>
  <c r="N11" i="22"/>
  <c r="K11" i="22"/>
  <c r="E11" i="22"/>
  <c r="B11" i="22"/>
  <c r="N10" i="22"/>
  <c r="K10" i="22"/>
  <c r="E10" i="22"/>
  <c r="B10" i="22"/>
  <c r="N9" i="22"/>
  <c r="N35" i="22" s="1"/>
  <c r="B12" i="23" s="1"/>
  <c r="D12" i="23" s="1"/>
  <c r="K9" i="22"/>
  <c r="E9" i="22"/>
  <c r="B9" i="22"/>
  <c r="C37" i="21"/>
  <c r="C36" i="21"/>
  <c r="C32" i="21"/>
  <c r="C31" i="21"/>
  <c r="D30" i="21"/>
  <c r="C27" i="21"/>
  <c r="C26" i="21"/>
  <c r="E26" i="21" s="1"/>
  <c r="G26" i="21" s="1"/>
  <c r="C20" i="21"/>
  <c r="E18" i="21"/>
  <c r="G18" i="21" s="1"/>
  <c r="C16" i="21"/>
  <c r="C12" i="21"/>
  <c r="C11" i="21"/>
  <c r="E11" i="21" s="1"/>
  <c r="G11" i="21" s="1"/>
  <c r="C10" i="21"/>
  <c r="E10" i="21" s="1"/>
  <c r="G10" i="21" s="1"/>
  <c r="O185" i="20"/>
  <c r="L185" i="20"/>
  <c r="I185" i="20"/>
  <c r="C35" i="21" s="1"/>
  <c r="F185" i="20"/>
  <c r="C34" i="21" s="1"/>
  <c r="E34" i="21" s="1"/>
  <c r="G34" i="21" s="1"/>
  <c r="C185" i="20"/>
  <c r="C33" i="21" s="1"/>
  <c r="N184" i="20"/>
  <c r="K184" i="20"/>
  <c r="H184" i="20"/>
  <c r="E184" i="20"/>
  <c r="B184" i="20"/>
  <c r="N183" i="20"/>
  <c r="K183" i="20"/>
  <c r="H183" i="20"/>
  <c r="E183" i="20"/>
  <c r="B183" i="20"/>
  <c r="N182" i="20"/>
  <c r="K182" i="20"/>
  <c r="H182" i="20"/>
  <c r="E182" i="20"/>
  <c r="B182" i="20"/>
  <c r="N181" i="20"/>
  <c r="K181" i="20"/>
  <c r="H181" i="20"/>
  <c r="E181" i="20"/>
  <c r="B181" i="20"/>
  <c r="N180" i="20"/>
  <c r="K180" i="20"/>
  <c r="H180" i="20"/>
  <c r="E180" i="20"/>
  <c r="B180" i="20"/>
  <c r="N179" i="20"/>
  <c r="K179" i="20"/>
  <c r="H179" i="20"/>
  <c r="E179" i="20"/>
  <c r="B179" i="20"/>
  <c r="N178" i="20"/>
  <c r="K178" i="20"/>
  <c r="H178" i="20"/>
  <c r="E178" i="20"/>
  <c r="B178" i="20"/>
  <c r="N177" i="20"/>
  <c r="K177" i="20"/>
  <c r="H177" i="20"/>
  <c r="E177" i="20"/>
  <c r="B177" i="20"/>
  <c r="N176" i="20"/>
  <c r="K176" i="20"/>
  <c r="H176" i="20"/>
  <c r="E176" i="20"/>
  <c r="B176" i="20"/>
  <c r="N175" i="20"/>
  <c r="K175" i="20"/>
  <c r="H175" i="20"/>
  <c r="E175" i="20"/>
  <c r="B175" i="20"/>
  <c r="N174" i="20"/>
  <c r="K174" i="20"/>
  <c r="H174" i="20"/>
  <c r="E174" i="20"/>
  <c r="B174" i="20"/>
  <c r="N173" i="20"/>
  <c r="K173" i="20"/>
  <c r="H173" i="20"/>
  <c r="E173" i="20"/>
  <c r="B173" i="20"/>
  <c r="N172" i="20"/>
  <c r="K172" i="20"/>
  <c r="H172" i="20"/>
  <c r="E172" i="20"/>
  <c r="B172" i="20"/>
  <c r="N171" i="20"/>
  <c r="K171" i="20"/>
  <c r="H171" i="20"/>
  <c r="E171" i="20"/>
  <c r="B171" i="20"/>
  <c r="N170" i="20"/>
  <c r="K170" i="20"/>
  <c r="H170" i="20"/>
  <c r="E170" i="20"/>
  <c r="B170" i="20"/>
  <c r="N169" i="20"/>
  <c r="K169" i="20"/>
  <c r="H169" i="20"/>
  <c r="E169" i="20"/>
  <c r="B169" i="20"/>
  <c r="N168" i="20"/>
  <c r="K168" i="20"/>
  <c r="H168" i="20"/>
  <c r="E168" i="20"/>
  <c r="B168" i="20"/>
  <c r="N167" i="20"/>
  <c r="K167" i="20"/>
  <c r="H167" i="20"/>
  <c r="E167" i="20"/>
  <c r="B167" i="20"/>
  <c r="N166" i="20"/>
  <c r="K166" i="20"/>
  <c r="H166" i="20"/>
  <c r="E166" i="20"/>
  <c r="B166" i="20"/>
  <c r="N165" i="20"/>
  <c r="K165" i="20"/>
  <c r="H165" i="20"/>
  <c r="E165" i="20"/>
  <c r="B165" i="20"/>
  <c r="N164" i="20"/>
  <c r="K164" i="20"/>
  <c r="H164" i="20"/>
  <c r="E164" i="20"/>
  <c r="B164" i="20"/>
  <c r="N163" i="20"/>
  <c r="K163" i="20"/>
  <c r="H163" i="20"/>
  <c r="E163" i="20"/>
  <c r="B163" i="20"/>
  <c r="N162" i="20"/>
  <c r="K162" i="20"/>
  <c r="H162" i="20"/>
  <c r="E162" i="20"/>
  <c r="B162" i="20"/>
  <c r="N161" i="20"/>
  <c r="K161" i="20"/>
  <c r="H161" i="20"/>
  <c r="E161" i="20"/>
  <c r="B161" i="20"/>
  <c r="N160" i="20"/>
  <c r="K160" i="20"/>
  <c r="H160" i="20"/>
  <c r="E160" i="20"/>
  <c r="B160" i="20"/>
  <c r="N159" i="20"/>
  <c r="K159" i="20"/>
  <c r="H159" i="20"/>
  <c r="E159" i="20"/>
  <c r="E185" i="20" s="1"/>
  <c r="B34" i="21" s="1"/>
  <c r="D34" i="21" s="1"/>
  <c r="B159" i="20"/>
  <c r="O155" i="20"/>
  <c r="L155" i="20"/>
  <c r="K155" i="20"/>
  <c r="B31" i="21" s="1"/>
  <c r="D31" i="21" s="1"/>
  <c r="I155" i="20"/>
  <c r="C30" i="21" s="1"/>
  <c r="F155" i="20"/>
  <c r="C29" i="21" s="1"/>
  <c r="C155" i="20"/>
  <c r="C28" i="21" s="1"/>
  <c r="N154" i="20"/>
  <c r="K154" i="20"/>
  <c r="H154" i="20"/>
  <c r="E154" i="20"/>
  <c r="B154" i="20"/>
  <c r="N153" i="20"/>
  <c r="K153" i="20"/>
  <c r="H153" i="20"/>
  <c r="E153" i="20"/>
  <c r="B153" i="20"/>
  <c r="N152" i="20"/>
  <c r="K152" i="20"/>
  <c r="H152" i="20"/>
  <c r="E152" i="20"/>
  <c r="B152" i="20"/>
  <c r="N151" i="20"/>
  <c r="K151" i="20"/>
  <c r="H151" i="20"/>
  <c r="E151" i="20"/>
  <c r="B151" i="20"/>
  <c r="N150" i="20"/>
  <c r="K150" i="20"/>
  <c r="H150" i="20"/>
  <c r="E150" i="20"/>
  <c r="B150" i="20"/>
  <c r="N149" i="20"/>
  <c r="K149" i="20"/>
  <c r="H149" i="20"/>
  <c r="E149" i="20"/>
  <c r="B149" i="20"/>
  <c r="N148" i="20"/>
  <c r="K148" i="20"/>
  <c r="H148" i="20"/>
  <c r="E148" i="20"/>
  <c r="B148" i="20"/>
  <c r="N147" i="20"/>
  <c r="K147" i="20"/>
  <c r="H147" i="20"/>
  <c r="E147" i="20"/>
  <c r="B147" i="20"/>
  <c r="N146" i="20"/>
  <c r="K146" i="20"/>
  <c r="H146" i="20"/>
  <c r="E146" i="20"/>
  <c r="B146" i="20"/>
  <c r="N145" i="20"/>
  <c r="K145" i="20"/>
  <c r="H145" i="20"/>
  <c r="E145" i="20"/>
  <c r="B145" i="20"/>
  <c r="N144" i="20"/>
  <c r="K144" i="20"/>
  <c r="H144" i="20"/>
  <c r="E144" i="20"/>
  <c r="B144" i="20"/>
  <c r="N143" i="20"/>
  <c r="K143" i="20"/>
  <c r="H143" i="20"/>
  <c r="E143" i="20"/>
  <c r="B143" i="20"/>
  <c r="N142" i="20"/>
  <c r="K142" i="20"/>
  <c r="H142" i="20"/>
  <c r="E142" i="20"/>
  <c r="B142" i="20"/>
  <c r="N141" i="20"/>
  <c r="K141" i="20"/>
  <c r="H141" i="20"/>
  <c r="E141" i="20"/>
  <c r="B141" i="20"/>
  <c r="N140" i="20"/>
  <c r="K140" i="20"/>
  <c r="H140" i="20"/>
  <c r="E140" i="20"/>
  <c r="B140" i="20"/>
  <c r="N139" i="20"/>
  <c r="K139" i="20"/>
  <c r="H139" i="20"/>
  <c r="E139" i="20"/>
  <c r="B139" i="20"/>
  <c r="N138" i="20"/>
  <c r="K138" i="20"/>
  <c r="H138" i="20"/>
  <c r="E138" i="20"/>
  <c r="B138" i="20"/>
  <c r="N137" i="20"/>
  <c r="K137" i="20"/>
  <c r="H137" i="20"/>
  <c r="E137" i="20"/>
  <c r="B137" i="20"/>
  <c r="N136" i="20"/>
  <c r="K136" i="20"/>
  <c r="H136" i="20"/>
  <c r="E136" i="20"/>
  <c r="B136" i="20"/>
  <c r="N135" i="20"/>
  <c r="K135" i="20"/>
  <c r="H135" i="20"/>
  <c r="E135" i="20"/>
  <c r="B135" i="20"/>
  <c r="N134" i="20"/>
  <c r="K134" i="20"/>
  <c r="H134" i="20"/>
  <c r="E134" i="20"/>
  <c r="B134" i="20"/>
  <c r="N133" i="20"/>
  <c r="K133" i="20"/>
  <c r="H133" i="20"/>
  <c r="E133" i="20"/>
  <c r="B133" i="20"/>
  <c r="N132" i="20"/>
  <c r="K132" i="20"/>
  <c r="H132" i="20"/>
  <c r="E132" i="20"/>
  <c r="B132" i="20"/>
  <c r="N131" i="20"/>
  <c r="K131" i="20"/>
  <c r="H131" i="20"/>
  <c r="E131" i="20"/>
  <c r="B131" i="20"/>
  <c r="N130" i="20"/>
  <c r="K130" i="20"/>
  <c r="H130" i="20"/>
  <c r="E130" i="20"/>
  <c r="B130" i="20"/>
  <c r="N129" i="20"/>
  <c r="K129" i="20"/>
  <c r="H129" i="20"/>
  <c r="H155" i="20" s="1"/>
  <c r="B30" i="21" s="1"/>
  <c r="E129" i="20"/>
  <c r="E155" i="20" s="1"/>
  <c r="B29" i="21" s="1"/>
  <c r="D29" i="21" s="1"/>
  <c r="B129" i="20"/>
  <c r="O125" i="20"/>
  <c r="L125" i="20"/>
  <c r="I125" i="20"/>
  <c r="C25" i="21" s="1"/>
  <c r="F125" i="20"/>
  <c r="C24" i="21" s="1"/>
  <c r="C125" i="20"/>
  <c r="C23" i="21" s="1"/>
  <c r="N124" i="20"/>
  <c r="K124" i="20"/>
  <c r="H124" i="20"/>
  <c r="E124" i="20"/>
  <c r="B124" i="20"/>
  <c r="N123" i="20"/>
  <c r="K123" i="20"/>
  <c r="H123" i="20"/>
  <c r="E123" i="20"/>
  <c r="B123" i="20"/>
  <c r="N122" i="20"/>
  <c r="K122" i="20"/>
  <c r="H122" i="20"/>
  <c r="E122" i="20"/>
  <c r="B122" i="20"/>
  <c r="N121" i="20"/>
  <c r="K121" i="20"/>
  <c r="H121" i="20"/>
  <c r="E121" i="20"/>
  <c r="B121" i="20"/>
  <c r="N120" i="20"/>
  <c r="K120" i="20"/>
  <c r="H120" i="20"/>
  <c r="E120" i="20"/>
  <c r="B120" i="20"/>
  <c r="N119" i="20"/>
  <c r="K119" i="20"/>
  <c r="H119" i="20"/>
  <c r="E119" i="20"/>
  <c r="B119" i="20"/>
  <c r="N118" i="20"/>
  <c r="K118" i="20"/>
  <c r="H118" i="20"/>
  <c r="E118" i="20"/>
  <c r="B118" i="20"/>
  <c r="N117" i="20"/>
  <c r="K117" i="20"/>
  <c r="H117" i="20"/>
  <c r="E117" i="20"/>
  <c r="B117" i="20"/>
  <c r="N116" i="20"/>
  <c r="K116" i="20"/>
  <c r="H116" i="20"/>
  <c r="E116" i="20"/>
  <c r="B116" i="20"/>
  <c r="N115" i="20"/>
  <c r="K115" i="20"/>
  <c r="H115" i="20"/>
  <c r="E115" i="20"/>
  <c r="B115" i="20"/>
  <c r="N114" i="20"/>
  <c r="K114" i="20"/>
  <c r="H114" i="20"/>
  <c r="E114" i="20"/>
  <c r="B114" i="20"/>
  <c r="N113" i="20"/>
  <c r="K113" i="20"/>
  <c r="H113" i="20"/>
  <c r="E113" i="20"/>
  <c r="B113" i="20"/>
  <c r="N112" i="20"/>
  <c r="K112" i="20"/>
  <c r="H112" i="20"/>
  <c r="E112" i="20"/>
  <c r="B112" i="20"/>
  <c r="N111" i="20"/>
  <c r="K111" i="20"/>
  <c r="H111" i="20"/>
  <c r="E111" i="20"/>
  <c r="B111" i="20"/>
  <c r="N110" i="20"/>
  <c r="K110" i="20"/>
  <c r="H110" i="20"/>
  <c r="E110" i="20"/>
  <c r="B110" i="20"/>
  <c r="N109" i="20"/>
  <c r="K109" i="20"/>
  <c r="H109" i="20"/>
  <c r="E109" i="20"/>
  <c r="B109" i="20"/>
  <c r="N108" i="20"/>
  <c r="K108" i="20"/>
  <c r="H108" i="20"/>
  <c r="E108" i="20"/>
  <c r="B108" i="20"/>
  <c r="N107" i="20"/>
  <c r="K107" i="20"/>
  <c r="H107" i="20"/>
  <c r="E107" i="20"/>
  <c r="B107" i="20"/>
  <c r="N106" i="20"/>
  <c r="K106" i="20"/>
  <c r="H106" i="20"/>
  <c r="E106" i="20"/>
  <c r="B106" i="20"/>
  <c r="N105" i="20"/>
  <c r="K105" i="20"/>
  <c r="H105" i="20"/>
  <c r="E105" i="20"/>
  <c r="B105" i="20"/>
  <c r="N104" i="20"/>
  <c r="K104" i="20"/>
  <c r="H104" i="20"/>
  <c r="E104" i="20"/>
  <c r="B104" i="20"/>
  <c r="N103" i="20"/>
  <c r="K103" i="20"/>
  <c r="H103" i="20"/>
  <c r="E103" i="20"/>
  <c r="B103" i="20"/>
  <c r="N102" i="20"/>
  <c r="K102" i="20"/>
  <c r="H102" i="20"/>
  <c r="E102" i="20"/>
  <c r="B102" i="20"/>
  <c r="N101" i="20"/>
  <c r="K101" i="20"/>
  <c r="H101" i="20"/>
  <c r="E101" i="20"/>
  <c r="E125" i="20" s="1"/>
  <c r="B24" i="21" s="1"/>
  <c r="D24" i="21" s="1"/>
  <c r="B101" i="20"/>
  <c r="N100" i="20"/>
  <c r="K100" i="20"/>
  <c r="H100" i="20"/>
  <c r="E100" i="20"/>
  <c r="B100" i="20"/>
  <c r="N99" i="20"/>
  <c r="K99" i="20"/>
  <c r="K125" i="20" s="1"/>
  <c r="B26" i="21" s="1"/>
  <c r="D26" i="21" s="1"/>
  <c r="H99" i="20"/>
  <c r="E99" i="20"/>
  <c r="B99" i="20"/>
  <c r="O95" i="20"/>
  <c r="C22" i="21" s="1"/>
  <c r="L95" i="20"/>
  <c r="C21" i="21" s="1"/>
  <c r="I95" i="20"/>
  <c r="F95" i="20"/>
  <c r="C19" i="21" s="1"/>
  <c r="C95" i="20"/>
  <c r="C18" i="21" s="1"/>
  <c r="N94" i="20"/>
  <c r="K94" i="20"/>
  <c r="H94" i="20"/>
  <c r="E94" i="20"/>
  <c r="B94" i="20"/>
  <c r="N93" i="20"/>
  <c r="K93" i="20"/>
  <c r="H93" i="20"/>
  <c r="E93" i="20"/>
  <c r="B93" i="20"/>
  <c r="N92" i="20"/>
  <c r="K92" i="20"/>
  <c r="H92" i="20"/>
  <c r="E92" i="20"/>
  <c r="B92" i="20"/>
  <c r="N91" i="20"/>
  <c r="K91" i="20"/>
  <c r="H91" i="20"/>
  <c r="E91" i="20"/>
  <c r="B91" i="20"/>
  <c r="N90" i="20"/>
  <c r="K90" i="20"/>
  <c r="H90" i="20"/>
  <c r="E90" i="20"/>
  <c r="B90" i="20"/>
  <c r="N89" i="20"/>
  <c r="K89" i="20"/>
  <c r="H89" i="20"/>
  <c r="E89" i="20"/>
  <c r="B89" i="20"/>
  <c r="N88" i="20"/>
  <c r="K88" i="20"/>
  <c r="H88" i="20"/>
  <c r="E88" i="20"/>
  <c r="B88" i="20"/>
  <c r="N87" i="20"/>
  <c r="K87" i="20"/>
  <c r="H87" i="20"/>
  <c r="E87" i="20"/>
  <c r="B87" i="20"/>
  <c r="N86" i="20"/>
  <c r="K86" i="20"/>
  <c r="H86" i="20"/>
  <c r="E86" i="20"/>
  <c r="B86" i="20"/>
  <c r="N85" i="20"/>
  <c r="K85" i="20"/>
  <c r="H85" i="20"/>
  <c r="E85" i="20"/>
  <c r="B85" i="20"/>
  <c r="N84" i="20"/>
  <c r="K84" i="20"/>
  <c r="H84" i="20"/>
  <c r="E84" i="20"/>
  <c r="B84" i="20"/>
  <c r="N83" i="20"/>
  <c r="K83" i="20"/>
  <c r="H83" i="20"/>
  <c r="E83" i="20"/>
  <c r="B83" i="20"/>
  <c r="N82" i="20"/>
  <c r="K82" i="20"/>
  <c r="H82" i="20"/>
  <c r="E82" i="20"/>
  <c r="B82" i="20"/>
  <c r="N81" i="20"/>
  <c r="K81" i="20"/>
  <c r="H81" i="20"/>
  <c r="E81" i="20"/>
  <c r="B81" i="20"/>
  <c r="N80" i="20"/>
  <c r="K80" i="20"/>
  <c r="H80" i="20"/>
  <c r="E80" i="20"/>
  <c r="B80" i="20"/>
  <c r="N79" i="20"/>
  <c r="K79" i="20"/>
  <c r="H79" i="20"/>
  <c r="E79" i="20"/>
  <c r="B79" i="20"/>
  <c r="N78" i="20"/>
  <c r="K78" i="20"/>
  <c r="H78" i="20"/>
  <c r="E78" i="20"/>
  <c r="B78" i="20"/>
  <c r="N77" i="20"/>
  <c r="K77" i="20"/>
  <c r="H77" i="20"/>
  <c r="E77" i="20"/>
  <c r="B77" i="20"/>
  <c r="N76" i="20"/>
  <c r="K76" i="20"/>
  <c r="H76" i="20"/>
  <c r="E76" i="20"/>
  <c r="B76" i="20"/>
  <c r="N75" i="20"/>
  <c r="K75" i="20"/>
  <c r="H75" i="20"/>
  <c r="E75" i="20"/>
  <c r="B75" i="20"/>
  <c r="N74" i="20"/>
  <c r="K74" i="20"/>
  <c r="H74" i="20"/>
  <c r="E74" i="20"/>
  <c r="B74" i="20"/>
  <c r="N73" i="20"/>
  <c r="K73" i="20"/>
  <c r="H73" i="20"/>
  <c r="E73" i="20"/>
  <c r="B73" i="20"/>
  <c r="N72" i="20"/>
  <c r="K72" i="20"/>
  <c r="H72" i="20"/>
  <c r="E72" i="20"/>
  <c r="B72" i="20"/>
  <c r="N71" i="20"/>
  <c r="K71" i="20"/>
  <c r="H71" i="20"/>
  <c r="E71" i="20"/>
  <c r="B71" i="20"/>
  <c r="N70" i="20"/>
  <c r="K70" i="20"/>
  <c r="H70" i="20"/>
  <c r="E70" i="20"/>
  <c r="B70" i="20"/>
  <c r="N69" i="20"/>
  <c r="N95" i="20" s="1"/>
  <c r="B22" i="21" s="1"/>
  <c r="D22" i="21" s="1"/>
  <c r="K69" i="20"/>
  <c r="H69" i="20"/>
  <c r="E69" i="20"/>
  <c r="B69" i="20"/>
  <c r="B95" i="20" s="1"/>
  <c r="B18" i="21" s="1"/>
  <c r="D18" i="21" s="1"/>
  <c r="O65" i="20"/>
  <c r="C17" i="21" s="1"/>
  <c r="L65" i="20"/>
  <c r="I65" i="20"/>
  <c r="C15" i="21" s="1"/>
  <c r="F65" i="20"/>
  <c r="C14" i="21" s="1"/>
  <c r="C65" i="20"/>
  <c r="C13" i="21" s="1"/>
  <c r="N64" i="20"/>
  <c r="K64" i="20"/>
  <c r="H64" i="20"/>
  <c r="E64" i="20"/>
  <c r="B64" i="20"/>
  <c r="N63" i="20"/>
  <c r="K63" i="20"/>
  <c r="H63" i="20"/>
  <c r="E63" i="20"/>
  <c r="B63" i="20"/>
  <c r="N62" i="20"/>
  <c r="K62" i="20"/>
  <c r="H62" i="20"/>
  <c r="E62" i="20"/>
  <c r="B62" i="20"/>
  <c r="N61" i="20"/>
  <c r="K61" i="20"/>
  <c r="H61" i="20"/>
  <c r="E61" i="20"/>
  <c r="B61" i="20"/>
  <c r="N60" i="20"/>
  <c r="K60" i="20"/>
  <c r="H60" i="20"/>
  <c r="E60" i="20"/>
  <c r="B60" i="20"/>
  <c r="N59" i="20"/>
  <c r="K59" i="20"/>
  <c r="H59" i="20"/>
  <c r="E59" i="20"/>
  <c r="B59" i="20"/>
  <c r="N58" i="20"/>
  <c r="K58" i="20"/>
  <c r="H58" i="20"/>
  <c r="E58" i="20"/>
  <c r="B58" i="20"/>
  <c r="N57" i="20"/>
  <c r="K57" i="20"/>
  <c r="H57" i="20"/>
  <c r="E57" i="20"/>
  <c r="B57" i="20"/>
  <c r="N56" i="20"/>
  <c r="K56" i="20"/>
  <c r="H56" i="20"/>
  <c r="E56" i="20"/>
  <c r="B56" i="20"/>
  <c r="N55" i="20"/>
  <c r="K55" i="20"/>
  <c r="H55" i="20"/>
  <c r="E55" i="20"/>
  <c r="B55" i="20"/>
  <c r="N54" i="20"/>
  <c r="K54" i="20"/>
  <c r="H54" i="20"/>
  <c r="E54" i="20"/>
  <c r="B54" i="20"/>
  <c r="N53" i="20"/>
  <c r="K53" i="20"/>
  <c r="H53" i="20"/>
  <c r="E53" i="20"/>
  <c r="B53" i="20"/>
  <c r="N52" i="20"/>
  <c r="K52" i="20"/>
  <c r="H52" i="20"/>
  <c r="E52" i="20"/>
  <c r="B52" i="20"/>
  <c r="N51" i="20"/>
  <c r="K51" i="20"/>
  <c r="H51" i="20"/>
  <c r="E51" i="20"/>
  <c r="B51" i="20"/>
  <c r="N50" i="20"/>
  <c r="K50" i="20"/>
  <c r="H50" i="20"/>
  <c r="E50" i="20"/>
  <c r="B50" i="20"/>
  <c r="N49" i="20"/>
  <c r="K49" i="20"/>
  <c r="H49" i="20"/>
  <c r="E49" i="20"/>
  <c r="B49" i="20"/>
  <c r="N48" i="20"/>
  <c r="K48" i="20"/>
  <c r="H48" i="20"/>
  <c r="E48" i="20"/>
  <c r="B48" i="20"/>
  <c r="N47" i="20"/>
  <c r="K47" i="20"/>
  <c r="H47" i="20"/>
  <c r="E47" i="20"/>
  <c r="B47" i="20"/>
  <c r="N46" i="20"/>
  <c r="K46" i="20"/>
  <c r="H46" i="20"/>
  <c r="E46" i="20"/>
  <c r="B46" i="20"/>
  <c r="N45" i="20"/>
  <c r="K45" i="20"/>
  <c r="H45" i="20"/>
  <c r="E45" i="20"/>
  <c r="B45" i="20"/>
  <c r="N44" i="20"/>
  <c r="K44" i="20"/>
  <c r="H44" i="20"/>
  <c r="E44" i="20"/>
  <c r="B44" i="20"/>
  <c r="N43" i="20"/>
  <c r="K43" i="20"/>
  <c r="H43" i="20"/>
  <c r="E43" i="20"/>
  <c r="B43" i="20"/>
  <c r="N42" i="20"/>
  <c r="K42" i="20"/>
  <c r="H42" i="20"/>
  <c r="E42" i="20"/>
  <c r="B42" i="20"/>
  <c r="N41" i="20"/>
  <c r="K41" i="20"/>
  <c r="H41" i="20"/>
  <c r="E41" i="20"/>
  <c r="B41" i="20"/>
  <c r="N40" i="20"/>
  <c r="K40" i="20"/>
  <c r="H40" i="20"/>
  <c r="E40" i="20"/>
  <c r="B40" i="20"/>
  <c r="N39" i="20"/>
  <c r="K39" i="20"/>
  <c r="K65" i="20" s="1"/>
  <c r="B16" i="21" s="1"/>
  <c r="D16" i="21" s="1"/>
  <c r="E16" i="21" s="1"/>
  <c r="G16" i="21" s="1"/>
  <c r="H39" i="20"/>
  <c r="E39" i="20"/>
  <c r="E65" i="20" s="1"/>
  <c r="B14" i="21" s="1"/>
  <c r="D14" i="21" s="1"/>
  <c r="B39" i="20"/>
  <c r="O35" i="20"/>
  <c r="L35" i="20"/>
  <c r="K35" i="20"/>
  <c r="B11" i="21" s="1"/>
  <c r="D11" i="21" s="1"/>
  <c r="I35" i="20"/>
  <c r="F35" i="20"/>
  <c r="C9" i="21" s="1"/>
  <c r="C35" i="20"/>
  <c r="C8" i="21" s="1"/>
  <c r="N34" i="20"/>
  <c r="K34" i="20"/>
  <c r="H34" i="20"/>
  <c r="E34" i="20"/>
  <c r="B34" i="20"/>
  <c r="N33" i="20"/>
  <c r="K33" i="20"/>
  <c r="H33" i="20"/>
  <c r="E33" i="20"/>
  <c r="B33" i="20"/>
  <c r="N32" i="20"/>
  <c r="K32" i="20"/>
  <c r="H32" i="20"/>
  <c r="E32" i="20"/>
  <c r="B32" i="20"/>
  <c r="N31" i="20"/>
  <c r="K31" i="20"/>
  <c r="H31" i="20"/>
  <c r="E31" i="20"/>
  <c r="B31" i="20"/>
  <c r="N30" i="20"/>
  <c r="K30" i="20"/>
  <c r="H30" i="20"/>
  <c r="E30" i="20"/>
  <c r="B30" i="20"/>
  <c r="N29" i="20"/>
  <c r="K29" i="20"/>
  <c r="H29" i="20"/>
  <c r="E29" i="20"/>
  <c r="B29" i="20"/>
  <c r="N28" i="20"/>
  <c r="K28" i="20"/>
  <c r="H28" i="20"/>
  <c r="E28" i="20"/>
  <c r="B28" i="20"/>
  <c r="N27" i="20"/>
  <c r="K27" i="20"/>
  <c r="H27" i="20"/>
  <c r="E27" i="20"/>
  <c r="B27" i="20"/>
  <c r="N26" i="20"/>
  <c r="K26" i="20"/>
  <c r="H26" i="20"/>
  <c r="E26" i="20"/>
  <c r="B26" i="20"/>
  <c r="N25" i="20"/>
  <c r="K25" i="20"/>
  <c r="H25" i="20"/>
  <c r="E25" i="20"/>
  <c r="B25" i="20"/>
  <c r="N24" i="20"/>
  <c r="K24" i="20"/>
  <c r="H24" i="20"/>
  <c r="E24" i="20"/>
  <c r="B24" i="20"/>
  <c r="N23" i="20"/>
  <c r="K23" i="20"/>
  <c r="H23" i="20"/>
  <c r="E23" i="20"/>
  <c r="B23" i="20"/>
  <c r="N22" i="20"/>
  <c r="K22" i="20"/>
  <c r="H22" i="20"/>
  <c r="E22" i="20"/>
  <c r="B22" i="20"/>
  <c r="N21" i="20"/>
  <c r="K21" i="20"/>
  <c r="H21" i="20"/>
  <c r="E21" i="20"/>
  <c r="B21" i="20"/>
  <c r="N20" i="20"/>
  <c r="K20" i="20"/>
  <c r="H20" i="20"/>
  <c r="E20" i="20"/>
  <c r="B20" i="20"/>
  <c r="N19" i="20"/>
  <c r="K19" i="20"/>
  <c r="H19" i="20"/>
  <c r="E19" i="20"/>
  <c r="B19" i="20"/>
  <c r="N18" i="20"/>
  <c r="K18" i="20"/>
  <c r="H18" i="20"/>
  <c r="E18" i="20"/>
  <c r="B18" i="20"/>
  <c r="N17" i="20"/>
  <c r="K17" i="20"/>
  <c r="H17" i="20"/>
  <c r="E17" i="20"/>
  <c r="B17" i="20"/>
  <c r="N16" i="20"/>
  <c r="K16" i="20"/>
  <c r="H16" i="20"/>
  <c r="E16" i="20"/>
  <c r="B16" i="20"/>
  <c r="N15" i="20"/>
  <c r="K15" i="20"/>
  <c r="H15" i="20"/>
  <c r="E15" i="20"/>
  <c r="B15" i="20"/>
  <c r="N14" i="20"/>
  <c r="K14" i="20"/>
  <c r="H14" i="20"/>
  <c r="E14" i="20"/>
  <c r="B14" i="20"/>
  <c r="N13" i="20"/>
  <c r="K13" i="20"/>
  <c r="H13" i="20"/>
  <c r="E13" i="20"/>
  <c r="B13" i="20"/>
  <c r="N12" i="20"/>
  <c r="K12" i="20"/>
  <c r="H12" i="20"/>
  <c r="E12" i="20"/>
  <c r="B12" i="20"/>
  <c r="N11" i="20"/>
  <c r="K11" i="20"/>
  <c r="H11" i="20"/>
  <c r="E11" i="20"/>
  <c r="B11" i="20"/>
  <c r="N10" i="20"/>
  <c r="K10" i="20"/>
  <c r="H10" i="20"/>
  <c r="E10" i="20"/>
  <c r="B10" i="20"/>
  <c r="N9" i="20"/>
  <c r="K9" i="20"/>
  <c r="H9" i="20"/>
  <c r="H35" i="20" s="1"/>
  <c r="B10" i="21" s="1"/>
  <c r="D10" i="21" s="1"/>
  <c r="E9" i="20"/>
  <c r="E35" i="20" s="1"/>
  <c r="B9" i="21" s="1"/>
  <c r="D9" i="21" s="1"/>
  <c r="B9" i="20"/>
  <c r="C37" i="19"/>
  <c r="C26" i="19"/>
  <c r="D22" i="19"/>
  <c r="C19" i="19"/>
  <c r="C14" i="19"/>
  <c r="D11" i="19"/>
  <c r="C11" i="19"/>
  <c r="E11" i="19" s="1"/>
  <c r="G11" i="19" s="1"/>
  <c r="C10" i="19"/>
  <c r="C9" i="19"/>
  <c r="R185" i="18"/>
  <c r="C38" i="19" s="1"/>
  <c r="E38" i="19" s="1"/>
  <c r="G38" i="19" s="1"/>
  <c r="O185" i="18"/>
  <c r="L185" i="18"/>
  <c r="C36" i="19" s="1"/>
  <c r="I185" i="18"/>
  <c r="C35" i="19" s="1"/>
  <c r="F185" i="18"/>
  <c r="C34" i="19" s="1"/>
  <c r="C185" i="18"/>
  <c r="C33" i="19" s="1"/>
  <c r="Q184" i="18"/>
  <c r="N184" i="18"/>
  <c r="K184" i="18"/>
  <c r="H184" i="18"/>
  <c r="E184" i="18"/>
  <c r="B184" i="18"/>
  <c r="Q183" i="18"/>
  <c r="N183" i="18"/>
  <c r="K183" i="18"/>
  <c r="H183" i="18"/>
  <c r="E183" i="18"/>
  <c r="B183" i="18"/>
  <c r="Q182" i="18"/>
  <c r="N182" i="18"/>
  <c r="K182" i="18"/>
  <c r="H182" i="18"/>
  <c r="E182" i="18"/>
  <c r="B182" i="18"/>
  <c r="Q181" i="18"/>
  <c r="N181" i="18"/>
  <c r="K181" i="18"/>
  <c r="H181" i="18"/>
  <c r="E181" i="18"/>
  <c r="B181" i="18"/>
  <c r="Q180" i="18"/>
  <c r="N180" i="18"/>
  <c r="K180" i="18"/>
  <c r="H180" i="18"/>
  <c r="E180" i="18"/>
  <c r="B180" i="18"/>
  <c r="Q179" i="18"/>
  <c r="N179" i="18"/>
  <c r="K179" i="18"/>
  <c r="H179" i="18"/>
  <c r="E179" i="18"/>
  <c r="B179" i="18"/>
  <c r="Q178" i="18"/>
  <c r="N178" i="18"/>
  <c r="K178" i="18"/>
  <c r="H178" i="18"/>
  <c r="E178" i="18"/>
  <c r="B178" i="18"/>
  <c r="Q177" i="18"/>
  <c r="N177" i="18"/>
  <c r="K177" i="18"/>
  <c r="H177" i="18"/>
  <c r="E177" i="18"/>
  <c r="B177" i="18"/>
  <c r="Q176" i="18"/>
  <c r="N176" i="18"/>
  <c r="K176" i="18"/>
  <c r="H176" i="18"/>
  <c r="E176" i="18"/>
  <c r="B176" i="18"/>
  <c r="Q175" i="18"/>
  <c r="N175" i="18"/>
  <c r="K175" i="18"/>
  <c r="H175" i="18"/>
  <c r="E175" i="18"/>
  <c r="B175" i="18"/>
  <c r="Q174" i="18"/>
  <c r="N174" i="18"/>
  <c r="K174" i="18"/>
  <c r="H174" i="18"/>
  <c r="E174" i="18"/>
  <c r="B174" i="18"/>
  <c r="Q173" i="18"/>
  <c r="N173" i="18"/>
  <c r="K173" i="18"/>
  <c r="H173" i="18"/>
  <c r="E173" i="18"/>
  <c r="B173" i="18"/>
  <c r="Q172" i="18"/>
  <c r="N172" i="18"/>
  <c r="K172" i="18"/>
  <c r="H172" i="18"/>
  <c r="E172" i="18"/>
  <c r="B172" i="18"/>
  <c r="Q171" i="18"/>
  <c r="N171" i="18"/>
  <c r="K171" i="18"/>
  <c r="H171" i="18"/>
  <c r="E171" i="18"/>
  <c r="B171" i="18"/>
  <c r="Q170" i="18"/>
  <c r="N170" i="18"/>
  <c r="K170" i="18"/>
  <c r="H170" i="18"/>
  <c r="E170" i="18"/>
  <c r="B170" i="18"/>
  <c r="Q169" i="18"/>
  <c r="N169" i="18"/>
  <c r="K169" i="18"/>
  <c r="H169" i="18"/>
  <c r="E169" i="18"/>
  <c r="B169" i="18"/>
  <c r="Q168" i="18"/>
  <c r="N168" i="18"/>
  <c r="K168" i="18"/>
  <c r="H168" i="18"/>
  <c r="E168" i="18"/>
  <c r="B168" i="18"/>
  <c r="Q167" i="18"/>
  <c r="N167" i="18"/>
  <c r="K167" i="18"/>
  <c r="H167" i="18"/>
  <c r="E167" i="18"/>
  <c r="B167" i="18"/>
  <c r="Q166" i="18"/>
  <c r="N166" i="18"/>
  <c r="K166" i="18"/>
  <c r="H166" i="18"/>
  <c r="E166" i="18"/>
  <c r="B166" i="18"/>
  <c r="Q165" i="18"/>
  <c r="N165" i="18"/>
  <c r="K165" i="18"/>
  <c r="H165" i="18"/>
  <c r="E165" i="18"/>
  <c r="B165" i="18"/>
  <c r="Q164" i="18"/>
  <c r="N164" i="18"/>
  <c r="K164" i="18"/>
  <c r="H164" i="18"/>
  <c r="E164" i="18"/>
  <c r="B164" i="18"/>
  <c r="Q163" i="18"/>
  <c r="N163" i="18"/>
  <c r="K163" i="18"/>
  <c r="H163" i="18"/>
  <c r="E163" i="18"/>
  <c r="B163" i="18"/>
  <c r="Q162" i="18"/>
  <c r="N162" i="18"/>
  <c r="K162" i="18"/>
  <c r="H162" i="18"/>
  <c r="E162" i="18"/>
  <c r="B162" i="18"/>
  <c r="Q161" i="18"/>
  <c r="N161" i="18"/>
  <c r="K161" i="18"/>
  <c r="H161" i="18"/>
  <c r="E161" i="18"/>
  <c r="B161" i="18"/>
  <c r="Q160" i="18"/>
  <c r="Q185" i="18" s="1"/>
  <c r="B38" i="19" s="1"/>
  <c r="D38" i="19" s="1"/>
  <c r="N160" i="18"/>
  <c r="K160" i="18"/>
  <c r="H160" i="18"/>
  <c r="E160" i="18"/>
  <c r="E185" i="18" s="1"/>
  <c r="B34" i="19" s="1"/>
  <c r="D34" i="19" s="1"/>
  <c r="B160" i="18"/>
  <c r="Q159" i="18"/>
  <c r="N159" i="18"/>
  <c r="K159" i="18"/>
  <c r="H159" i="18"/>
  <c r="H185" i="18" s="1"/>
  <c r="B35" i="19" s="1"/>
  <c r="D35" i="19" s="1"/>
  <c r="E159" i="18"/>
  <c r="B159" i="18"/>
  <c r="O155" i="18"/>
  <c r="C32" i="19" s="1"/>
  <c r="N155" i="18"/>
  <c r="B32" i="19" s="1"/>
  <c r="D32" i="19" s="1"/>
  <c r="L155" i="18"/>
  <c r="C31" i="19" s="1"/>
  <c r="I155" i="18"/>
  <c r="C30" i="19" s="1"/>
  <c r="F155" i="18"/>
  <c r="C29" i="19" s="1"/>
  <c r="C155" i="18"/>
  <c r="C28" i="19" s="1"/>
  <c r="N154" i="18"/>
  <c r="K154" i="18"/>
  <c r="H154" i="18"/>
  <c r="E154" i="18"/>
  <c r="B154" i="18"/>
  <c r="N153" i="18"/>
  <c r="K153" i="18"/>
  <c r="H153" i="18"/>
  <c r="E153" i="18"/>
  <c r="B153" i="18"/>
  <c r="N152" i="18"/>
  <c r="K152" i="18"/>
  <c r="H152" i="18"/>
  <c r="E152" i="18"/>
  <c r="B152" i="18"/>
  <c r="N151" i="18"/>
  <c r="K151" i="18"/>
  <c r="H151" i="18"/>
  <c r="E151" i="18"/>
  <c r="B151" i="18"/>
  <c r="N150" i="18"/>
  <c r="K150" i="18"/>
  <c r="H150" i="18"/>
  <c r="E150" i="18"/>
  <c r="B150" i="18"/>
  <c r="N149" i="18"/>
  <c r="K149" i="18"/>
  <c r="H149" i="18"/>
  <c r="E149" i="18"/>
  <c r="B149" i="18"/>
  <c r="N148" i="18"/>
  <c r="K148" i="18"/>
  <c r="H148" i="18"/>
  <c r="E148" i="18"/>
  <c r="B148" i="18"/>
  <c r="N147" i="18"/>
  <c r="K147" i="18"/>
  <c r="H147" i="18"/>
  <c r="E147" i="18"/>
  <c r="B147" i="18"/>
  <c r="N146" i="18"/>
  <c r="K146" i="18"/>
  <c r="H146" i="18"/>
  <c r="E146" i="18"/>
  <c r="B146" i="18"/>
  <c r="N145" i="18"/>
  <c r="K145" i="18"/>
  <c r="H145" i="18"/>
  <c r="E145" i="18"/>
  <c r="B145" i="18"/>
  <c r="N144" i="18"/>
  <c r="K144" i="18"/>
  <c r="H144" i="18"/>
  <c r="E144" i="18"/>
  <c r="B144" i="18"/>
  <c r="N143" i="18"/>
  <c r="K143" i="18"/>
  <c r="H143" i="18"/>
  <c r="E143" i="18"/>
  <c r="B143" i="18"/>
  <c r="N142" i="18"/>
  <c r="K142" i="18"/>
  <c r="H142" i="18"/>
  <c r="E142" i="18"/>
  <c r="B142" i="18"/>
  <c r="N141" i="18"/>
  <c r="K141" i="18"/>
  <c r="H141" i="18"/>
  <c r="E141" i="18"/>
  <c r="B141" i="18"/>
  <c r="N140" i="18"/>
  <c r="K140" i="18"/>
  <c r="H140" i="18"/>
  <c r="E140" i="18"/>
  <c r="B140" i="18"/>
  <c r="N139" i="18"/>
  <c r="K139" i="18"/>
  <c r="H139" i="18"/>
  <c r="E139" i="18"/>
  <c r="B139" i="18"/>
  <c r="N138" i="18"/>
  <c r="K138" i="18"/>
  <c r="H138" i="18"/>
  <c r="E138" i="18"/>
  <c r="B138" i="18"/>
  <c r="N137" i="18"/>
  <c r="K137" i="18"/>
  <c r="H137" i="18"/>
  <c r="E137" i="18"/>
  <c r="B137" i="18"/>
  <c r="N136" i="18"/>
  <c r="K136" i="18"/>
  <c r="H136" i="18"/>
  <c r="E136" i="18"/>
  <c r="B136" i="18"/>
  <c r="N135" i="18"/>
  <c r="K135" i="18"/>
  <c r="H135" i="18"/>
  <c r="E135" i="18"/>
  <c r="B135" i="18"/>
  <c r="N134" i="18"/>
  <c r="K134" i="18"/>
  <c r="H134" i="18"/>
  <c r="E134" i="18"/>
  <c r="B134" i="18"/>
  <c r="N133" i="18"/>
  <c r="K133" i="18"/>
  <c r="H133" i="18"/>
  <c r="E133" i="18"/>
  <c r="B133" i="18"/>
  <c r="N132" i="18"/>
  <c r="K132" i="18"/>
  <c r="H132" i="18"/>
  <c r="E132" i="18"/>
  <c r="B132" i="18"/>
  <c r="N131" i="18"/>
  <c r="K131" i="18"/>
  <c r="H131" i="18"/>
  <c r="E131" i="18"/>
  <c r="B131" i="18"/>
  <c r="B155" i="18" s="1"/>
  <c r="B28" i="19" s="1"/>
  <c r="D28" i="19" s="1"/>
  <c r="N130" i="18"/>
  <c r="K130" i="18"/>
  <c r="H130" i="18"/>
  <c r="H155" i="18" s="1"/>
  <c r="B30" i="19" s="1"/>
  <c r="D30" i="19" s="1"/>
  <c r="E130" i="18"/>
  <c r="B130" i="18"/>
  <c r="N129" i="18"/>
  <c r="K129" i="18"/>
  <c r="K155" i="18" s="1"/>
  <c r="B31" i="19" s="1"/>
  <c r="D31" i="19" s="1"/>
  <c r="H129" i="18"/>
  <c r="E129" i="18"/>
  <c r="B129" i="18"/>
  <c r="O125" i="18"/>
  <c r="C27" i="19" s="1"/>
  <c r="E27" i="19" s="1"/>
  <c r="G27" i="19" s="1"/>
  <c r="L125" i="18"/>
  <c r="I125" i="18"/>
  <c r="C25" i="19" s="1"/>
  <c r="F125" i="18"/>
  <c r="C24" i="19" s="1"/>
  <c r="C125" i="18"/>
  <c r="C23" i="19" s="1"/>
  <c r="N124" i="18"/>
  <c r="K124" i="18"/>
  <c r="H124" i="18"/>
  <c r="E124" i="18"/>
  <c r="B124" i="18"/>
  <c r="N123" i="18"/>
  <c r="K123" i="18"/>
  <c r="H123" i="18"/>
  <c r="E123" i="18"/>
  <c r="B123" i="18"/>
  <c r="N122" i="18"/>
  <c r="K122" i="18"/>
  <c r="H122" i="18"/>
  <c r="E122" i="18"/>
  <c r="B122" i="18"/>
  <c r="N121" i="18"/>
  <c r="K121" i="18"/>
  <c r="H121" i="18"/>
  <c r="E121" i="18"/>
  <c r="B121" i="18"/>
  <c r="N120" i="18"/>
  <c r="K120" i="18"/>
  <c r="H120" i="18"/>
  <c r="E120" i="18"/>
  <c r="B120" i="18"/>
  <c r="N119" i="18"/>
  <c r="K119" i="18"/>
  <c r="H119" i="18"/>
  <c r="E119" i="18"/>
  <c r="B119" i="18"/>
  <c r="N118" i="18"/>
  <c r="K118" i="18"/>
  <c r="H118" i="18"/>
  <c r="E118" i="18"/>
  <c r="B118" i="18"/>
  <c r="N117" i="18"/>
  <c r="K117" i="18"/>
  <c r="H117" i="18"/>
  <c r="E117" i="18"/>
  <c r="B117" i="18"/>
  <c r="N116" i="18"/>
  <c r="K116" i="18"/>
  <c r="H116" i="18"/>
  <c r="E116" i="18"/>
  <c r="B116" i="18"/>
  <c r="N115" i="18"/>
  <c r="K115" i="18"/>
  <c r="H115" i="18"/>
  <c r="E115" i="18"/>
  <c r="B115" i="18"/>
  <c r="N114" i="18"/>
  <c r="K114" i="18"/>
  <c r="H114" i="18"/>
  <c r="E114" i="18"/>
  <c r="B114" i="18"/>
  <c r="N113" i="18"/>
  <c r="K113" i="18"/>
  <c r="H113" i="18"/>
  <c r="E113" i="18"/>
  <c r="B113" i="18"/>
  <c r="N112" i="18"/>
  <c r="K112" i="18"/>
  <c r="H112" i="18"/>
  <c r="E112" i="18"/>
  <c r="B112" i="18"/>
  <c r="N111" i="18"/>
  <c r="K111" i="18"/>
  <c r="H111" i="18"/>
  <c r="E111" i="18"/>
  <c r="B111" i="18"/>
  <c r="N110" i="18"/>
  <c r="K110" i="18"/>
  <c r="H110" i="18"/>
  <c r="E110" i="18"/>
  <c r="B110" i="18"/>
  <c r="N109" i="18"/>
  <c r="K109" i="18"/>
  <c r="H109" i="18"/>
  <c r="E109" i="18"/>
  <c r="B109" i="18"/>
  <c r="N108" i="18"/>
  <c r="K108" i="18"/>
  <c r="H108" i="18"/>
  <c r="E108" i="18"/>
  <c r="B108" i="18"/>
  <c r="N107" i="18"/>
  <c r="K107" i="18"/>
  <c r="H107" i="18"/>
  <c r="E107" i="18"/>
  <c r="B107" i="18"/>
  <c r="N106" i="18"/>
  <c r="K106" i="18"/>
  <c r="H106" i="18"/>
  <c r="E106" i="18"/>
  <c r="B106" i="18"/>
  <c r="N105" i="18"/>
  <c r="K105" i="18"/>
  <c r="H105" i="18"/>
  <c r="E105" i="18"/>
  <c r="B105" i="18"/>
  <c r="N104" i="18"/>
  <c r="K104" i="18"/>
  <c r="H104" i="18"/>
  <c r="E104" i="18"/>
  <c r="B104" i="18"/>
  <c r="N103" i="18"/>
  <c r="K103" i="18"/>
  <c r="H103" i="18"/>
  <c r="E103" i="18"/>
  <c r="B103" i="18"/>
  <c r="N102" i="18"/>
  <c r="K102" i="18"/>
  <c r="H102" i="18"/>
  <c r="E102" i="18"/>
  <c r="B102" i="18"/>
  <c r="N101" i="18"/>
  <c r="N125" i="18" s="1"/>
  <c r="B27" i="19" s="1"/>
  <c r="D27" i="19" s="1"/>
  <c r="K101" i="18"/>
  <c r="H101" i="18"/>
  <c r="E101" i="18"/>
  <c r="B101" i="18"/>
  <c r="B125" i="18" s="1"/>
  <c r="B23" i="19" s="1"/>
  <c r="D23" i="19" s="1"/>
  <c r="N100" i="18"/>
  <c r="K100" i="18"/>
  <c r="H100" i="18"/>
  <c r="E100" i="18"/>
  <c r="B100" i="18"/>
  <c r="N99" i="18"/>
  <c r="K99" i="18"/>
  <c r="H99" i="18"/>
  <c r="H125" i="18" s="1"/>
  <c r="B25" i="19" s="1"/>
  <c r="D25" i="19" s="1"/>
  <c r="E25" i="19" s="1"/>
  <c r="G25" i="19" s="1"/>
  <c r="E99" i="18"/>
  <c r="B99" i="18"/>
  <c r="O95" i="18"/>
  <c r="C22" i="19" s="1"/>
  <c r="N95" i="18"/>
  <c r="B22" i="19" s="1"/>
  <c r="L95" i="18"/>
  <c r="C21" i="19" s="1"/>
  <c r="E21" i="19" s="1"/>
  <c r="G21" i="19" s="1"/>
  <c r="I95" i="18"/>
  <c r="C20" i="19" s="1"/>
  <c r="F95" i="18"/>
  <c r="C95" i="18"/>
  <c r="C18" i="19" s="1"/>
  <c r="N94" i="18"/>
  <c r="K94" i="18"/>
  <c r="H94" i="18"/>
  <c r="E94" i="18"/>
  <c r="B94" i="18"/>
  <c r="N93" i="18"/>
  <c r="K93" i="18"/>
  <c r="H93" i="18"/>
  <c r="E93" i="18"/>
  <c r="B93" i="18"/>
  <c r="N92" i="18"/>
  <c r="K92" i="18"/>
  <c r="H92" i="18"/>
  <c r="E92" i="18"/>
  <c r="B92" i="18"/>
  <c r="N91" i="18"/>
  <c r="K91" i="18"/>
  <c r="H91" i="18"/>
  <c r="E91" i="18"/>
  <c r="B91" i="18"/>
  <c r="N90" i="18"/>
  <c r="K90" i="18"/>
  <c r="H90" i="18"/>
  <c r="E90" i="18"/>
  <c r="B90" i="18"/>
  <c r="N89" i="18"/>
  <c r="K89" i="18"/>
  <c r="H89" i="18"/>
  <c r="E89" i="18"/>
  <c r="B89" i="18"/>
  <c r="N88" i="18"/>
  <c r="K88" i="18"/>
  <c r="H88" i="18"/>
  <c r="E88" i="18"/>
  <c r="B88" i="18"/>
  <c r="N87" i="18"/>
  <c r="K87" i="18"/>
  <c r="H87" i="18"/>
  <c r="E87" i="18"/>
  <c r="B87" i="18"/>
  <c r="N86" i="18"/>
  <c r="K86" i="18"/>
  <c r="H86" i="18"/>
  <c r="E86" i="18"/>
  <c r="B86" i="18"/>
  <c r="N85" i="18"/>
  <c r="K85" i="18"/>
  <c r="H85" i="18"/>
  <c r="E85" i="18"/>
  <c r="B85" i="18"/>
  <c r="N84" i="18"/>
  <c r="K84" i="18"/>
  <c r="H84" i="18"/>
  <c r="E84" i="18"/>
  <c r="B84" i="18"/>
  <c r="N83" i="18"/>
  <c r="K83" i="18"/>
  <c r="H83" i="18"/>
  <c r="E83" i="18"/>
  <c r="B83" i="18"/>
  <c r="N82" i="18"/>
  <c r="K82" i="18"/>
  <c r="H82" i="18"/>
  <c r="E82" i="18"/>
  <c r="B82" i="18"/>
  <c r="N81" i="18"/>
  <c r="K81" i="18"/>
  <c r="H81" i="18"/>
  <c r="E81" i="18"/>
  <c r="B81" i="18"/>
  <c r="N80" i="18"/>
  <c r="K80" i="18"/>
  <c r="H80" i="18"/>
  <c r="E80" i="18"/>
  <c r="B80" i="18"/>
  <c r="N79" i="18"/>
  <c r="K79" i="18"/>
  <c r="H79" i="18"/>
  <c r="E79" i="18"/>
  <c r="B79" i="18"/>
  <c r="N78" i="18"/>
  <c r="K78" i="18"/>
  <c r="H78" i="18"/>
  <c r="E78" i="18"/>
  <c r="B78" i="18"/>
  <c r="N77" i="18"/>
  <c r="K77" i="18"/>
  <c r="H77" i="18"/>
  <c r="E77" i="18"/>
  <c r="B77" i="18"/>
  <c r="N76" i="18"/>
  <c r="K76" i="18"/>
  <c r="H76" i="18"/>
  <c r="E76" i="18"/>
  <c r="B76" i="18"/>
  <c r="N75" i="18"/>
  <c r="K75" i="18"/>
  <c r="H75" i="18"/>
  <c r="E75" i="18"/>
  <c r="B75" i="18"/>
  <c r="N74" i="18"/>
  <c r="K74" i="18"/>
  <c r="H74" i="18"/>
  <c r="E74" i="18"/>
  <c r="B74" i="18"/>
  <c r="N73" i="18"/>
  <c r="K73" i="18"/>
  <c r="H73" i="18"/>
  <c r="E73" i="18"/>
  <c r="B73" i="18"/>
  <c r="N72" i="18"/>
  <c r="K72" i="18"/>
  <c r="H72" i="18"/>
  <c r="E72" i="18"/>
  <c r="B72" i="18"/>
  <c r="N71" i="18"/>
  <c r="K71" i="18"/>
  <c r="H71" i="18"/>
  <c r="E71" i="18"/>
  <c r="B71" i="18"/>
  <c r="B95" i="18" s="1"/>
  <c r="B18" i="19" s="1"/>
  <c r="D18" i="19" s="1"/>
  <c r="N70" i="18"/>
  <c r="K70" i="18"/>
  <c r="H70" i="18"/>
  <c r="H95" i="18" s="1"/>
  <c r="B20" i="19" s="1"/>
  <c r="D20" i="19" s="1"/>
  <c r="E70" i="18"/>
  <c r="B70" i="18"/>
  <c r="N69" i="18"/>
  <c r="K69" i="18"/>
  <c r="K95" i="18" s="1"/>
  <c r="B21" i="19" s="1"/>
  <c r="D21" i="19" s="1"/>
  <c r="H69" i="18"/>
  <c r="E69" i="18"/>
  <c r="B69" i="18"/>
  <c r="O65" i="18"/>
  <c r="C17" i="19" s="1"/>
  <c r="E17" i="19" s="1"/>
  <c r="G17" i="19" s="1"/>
  <c r="L65" i="18"/>
  <c r="C16" i="19" s="1"/>
  <c r="I65" i="18"/>
  <c r="C15" i="19" s="1"/>
  <c r="F65" i="18"/>
  <c r="C65" i="18"/>
  <c r="C13" i="19" s="1"/>
  <c r="N64" i="18"/>
  <c r="K64" i="18"/>
  <c r="H64" i="18"/>
  <c r="E64" i="18"/>
  <c r="B64" i="18"/>
  <c r="N63" i="18"/>
  <c r="K63" i="18"/>
  <c r="H63" i="18"/>
  <c r="E63" i="18"/>
  <c r="B63" i="18"/>
  <c r="N62" i="18"/>
  <c r="K62" i="18"/>
  <c r="H62" i="18"/>
  <c r="E62" i="18"/>
  <c r="B62" i="18"/>
  <c r="N61" i="18"/>
  <c r="K61" i="18"/>
  <c r="H61" i="18"/>
  <c r="E61" i="18"/>
  <c r="B61" i="18"/>
  <c r="N60" i="18"/>
  <c r="K60" i="18"/>
  <c r="H60" i="18"/>
  <c r="E60" i="18"/>
  <c r="B60" i="18"/>
  <c r="N59" i="18"/>
  <c r="K59" i="18"/>
  <c r="H59" i="18"/>
  <c r="E59" i="18"/>
  <c r="B59" i="18"/>
  <c r="N58" i="18"/>
  <c r="K58" i="18"/>
  <c r="H58" i="18"/>
  <c r="E58" i="18"/>
  <c r="B58" i="18"/>
  <c r="N57" i="18"/>
  <c r="K57" i="18"/>
  <c r="H57" i="18"/>
  <c r="E57" i="18"/>
  <c r="B57" i="18"/>
  <c r="N56" i="18"/>
  <c r="K56" i="18"/>
  <c r="H56" i="18"/>
  <c r="E56" i="18"/>
  <c r="B56" i="18"/>
  <c r="N55" i="18"/>
  <c r="K55" i="18"/>
  <c r="H55" i="18"/>
  <c r="E55" i="18"/>
  <c r="B55" i="18"/>
  <c r="N54" i="18"/>
  <c r="K54" i="18"/>
  <c r="H54" i="18"/>
  <c r="E54" i="18"/>
  <c r="B54" i="18"/>
  <c r="N53" i="18"/>
  <c r="K53" i="18"/>
  <c r="H53" i="18"/>
  <c r="E53" i="18"/>
  <c r="B53" i="18"/>
  <c r="N52" i="18"/>
  <c r="K52" i="18"/>
  <c r="H52" i="18"/>
  <c r="E52" i="18"/>
  <c r="B52" i="18"/>
  <c r="N51" i="18"/>
  <c r="K51" i="18"/>
  <c r="H51" i="18"/>
  <c r="E51" i="18"/>
  <c r="B51" i="18"/>
  <c r="N50" i="18"/>
  <c r="K50" i="18"/>
  <c r="H50" i="18"/>
  <c r="E50" i="18"/>
  <c r="B50" i="18"/>
  <c r="N49" i="18"/>
  <c r="K49" i="18"/>
  <c r="H49" i="18"/>
  <c r="E49" i="18"/>
  <c r="B49" i="18"/>
  <c r="N48" i="18"/>
  <c r="K48" i="18"/>
  <c r="H48" i="18"/>
  <c r="E48" i="18"/>
  <c r="B48" i="18"/>
  <c r="N47" i="18"/>
  <c r="K47" i="18"/>
  <c r="H47" i="18"/>
  <c r="E47" i="18"/>
  <c r="B47" i="18"/>
  <c r="N46" i="18"/>
  <c r="K46" i="18"/>
  <c r="H46" i="18"/>
  <c r="E46" i="18"/>
  <c r="B46" i="18"/>
  <c r="N45" i="18"/>
  <c r="K45" i="18"/>
  <c r="H45" i="18"/>
  <c r="E45" i="18"/>
  <c r="B45" i="18"/>
  <c r="N44" i="18"/>
  <c r="K44" i="18"/>
  <c r="H44" i="18"/>
  <c r="E44" i="18"/>
  <c r="B44" i="18"/>
  <c r="N43" i="18"/>
  <c r="K43" i="18"/>
  <c r="H43" i="18"/>
  <c r="E43" i="18"/>
  <c r="B43" i="18"/>
  <c r="N42" i="18"/>
  <c r="K42" i="18"/>
  <c r="H42" i="18"/>
  <c r="E42" i="18"/>
  <c r="B42" i="18"/>
  <c r="N41" i="18"/>
  <c r="N65" i="18" s="1"/>
  <c r="B17" i="19" s="1"/>
  <c r="D17" i="19" s="1"/>
  <c r="K41" i="18"/>
  <c r="H41" i="18"/>
  <c r="E41" i="18"/>
  <c r="B41" i="18"/>
  <c r="B65" i="18" s="1"/>
  <c r="B13" i="19" s="1"/>
  <c r="D13" i="19" s="1"/>
  <c r="E13" i="19" s="1"/>
  <c r="G13" i="19" s="1"/>
  <c r="N40" i="18"/>
  <c r="K40" i="18"/>
  <c r="H40" i="18"/>
  <c r="E40" i="18"/>
  <c r="B40" i="18"/>
  <c r="N39" i="18"/>
  <c r="K39" i="18"/>
  <c r="H39" i="18"/>
  <c r="H65" i="18" s="1"/>
  <c r="B15" i="19" s="1"/>
  <c r="D15" i="19" s="1"/>
  <c r="E39" i="18"/>
  <c r="B39" i="18"/>
  <c r="O35" i="18"/>
  <c r="C12" i="19" s="1"/>
  <c r="N35" i="18"/>
  <c r="B12" i="19" s="1"/>
  <c r="D12" i="19" s="1"/>
  <c r="L35" i="18"/>
  <c r="I35" i="18"/>
  <c r="F35" i="18"/>
  <c r="C35" i="18"/>
  <c r="C8" i="19" s="1"/>
  <c r="N34" i="18"/>
  <c r="K34" i="18"/>
  <c r="H34" i="18"/>
  <c r="E34" i="18"/>
  <c r="B34" i="18"/>
  <c r="N33" i="18"/>
  <c r="K33" i="18"/>
  <c r="H33" i="18"/>
  <c r="E33" i="18"/>
  <c r="B33" i="18"/>
  <c r="N32" i="18"/>
  <c r="K32" i="18"/>
  <c r="H32" i="18"/>
  <c r="E32" i="18"/>
  <c r="B32" i="18"/>
  <c r="N31" i="18"/>
  <c r="K31" i="18"/>
  <c r="H31" i="18"/>
  <c r="E31" i="18"/>
  <c r="B31" i="18"/>
  <c r="N30" i="18"/>
  <c r="K30" i="18"/>
  <c r="H30" i="18"/>
  <c r="E30" i="18"/>
  <c r="B30" i="18"/>
  <c r="N29" i="18"/>
  <c r="K29" i="18"/>
  <c r="H29" i="18"/>
  <c r="E29" i="18"/>
  <c r="B29" i="18"/>
  <c r="N28" i="18"/>
  <c r="K28" i="18"/>
  <c r="H28" i="18"/>
  <c r="E28" i="18"/>
  <c r="B28" i="18"/>
  <c r="N27" i="18"/>
  <c r="K27" i="18"/>
  <c r="H27" i="18"/>
  <c r="E27" i="18"/>
  <c r="B27" i="18"/>
  <c r="N26" i="18"/>
  <c r="K26" i="18"/>
  <c r="H26" i="18"/>
  <c r="E26" i="18"/>
  <c r="B26" i="18"/>
  <c r="N25" i="18"/>
  <c r="K25" i="18"/>
  <c r="H25" i="18"/>
  <c r="E25" i="18"/>
  <c r="B25" i="18"/>
  <c r="N24" i="18"/>
  <c r="K24" i="18"/>
  <c r="H24" i="18"/>
  <c r="E24" i="18"/>
  <c r="B24" i="18"/>
  <c r="N23" i="18"/>
  <c r="K23" i="18"/>
  <c r="H23" i="18"/>
  <c r="E23" i="18"/>
  <c r="B23" i="18"/>
  <c r="N22" i="18"/>
  <c r="K22" i="18"/>
  <c r="H22" i="18"/>
  <c r="E22" i="18"/>
  <c r="B22" i="18"/>
  <c r="N21" i="18"/>
  <c r="K21" i="18"/>
  <c r="H21" i="18"/>
  <c r="E21" i="18"/>
  <c r="B21" i="18"/>
  <c r="N20" i="18"/>
  <c r="K20" i="18"/>
  <c r="H20" i="18"/>
  <c r="E20" i="18"/>
  <c r="B20" i="18"/>
  <c r="N19" i="18"/>
  <c r="K19" i="18"/>
  <c r="H19" i="18"/>
  <c r="E19" i="18"/>
  <c r="B19" i="18"/>
  <c r="N18" i="18"/>
  <c r="K18" i="18"/>
  <c r="H18" i="18"/>
  <c r="E18" i="18"/>
  <c r="B18" i="18"/>
  <c r="N17" i="18"/>
  <c r="K17" i="18"/>
  <c r="H17" i="18"/>
  <c r="E17" i="18"/>
  <c r="B17" i="18"/>
  <c r="N16" i="18"/>
  <c r="K16" i="18"/>
  <c r="H16" i="18"/>
  <c r="E16" i="18"/>
  <c r="B16" i="18"/>
  <c r="N15" i="18"/>
  <c r="K15" i="18"/>
  <c r="H15" i="18"/>
  <c r="E15" i="18"/>
  <c r="B15" i="18"/>
  <c r="N14" i="18"/>
  <c r="K14" i="18"/>
  <c r="H14" i="18"/>
  <c r="E14" i="18"/>
  <c r="B14" i="18"/>
  <c r="N13" i="18"/>
  <c r="K13" i="18"/>
  <c r="H13" i="18"/>
  <c r="E13" i="18"/>
  <c r="B13" i="18"/>
  <c r="N12" i="18"/>
  <c r="K12" i="18"/>
  <c r="H12" i="18"/>
  <c r="E12" i="18"/>
  <c r="B12" i="18"/>
  <c r="N11" i="18"/>
  <c r="K11" i="18"/>
  <c r="H11" i="18"/>
  <c r="E11" i="18"/>
  <c r="B11" i="18"/>
  <c r="B35" i="18" s="1"/>
  <c r="B8" i="19" s="1"/>
  <c r="N10" i="18"/>
  <c r="K10" i="18"/>
  <c r="K35" i="18" s="1"/>
  <c r="H10" i="18"/>
  <c r="E10" i="18"/>
  <c r="B10" i="18"/>
  <c r="N9" i="18"/>
  <c r="H9" i="18"/>
  <c r="H35" i="18" s="1"/>
  <c r="B10" i="19" s="1"/>
  <c r="D10" i="19" s="1"/>
  <c r="E9" i="18"/>
  <c r="B9" i="18"/>
  <c r="F33" i="17"/>
  <c r="D28" i="17"/>
  <c r="B17" i="17"/>
  <c r="C16" i="17"/>
  <c r="B8" i="17"/>
  <c r="F8" i="17" s="1"/>
  <c r="I185" i="16"/>
  <c r="C35" i="17" s="1"/>
  <c r="F185" i="16"/>
  <c r="C34" i="17" s="1"/>
  <c r="E185" i="16"/>
  <c r="B34" i="17" s="1"/>
  <c r="C185" i="16"/>
  <c r="C33" i="17" s="1"/>
  <c r="E33" i="17" s="1"/>
  <c r="G33" i="17" s="1"/>
  <c r="H184" i="16"/>
  <c r="E184" i="16"/>
  <c r="B184" i="16"/>
  <c r="H183" i="16"/>
  <c r="E183" i="16"/>
  <c r="B183" i="16"/>
  <c r="H182" i="16"/>
  <c r="E182" i="16"/>
  <c r="B182" i="16"/>
  <c r="H181" i="16"/>
  <c r="E181" i="16"/>
  <c r="B181" i="16"/>
  <c r="H180" i="16"/>
  <c r="E180" i="16"/>
  <c r="B180" i="16"/>
  <c r="H179" i="16"/>
  <c r="E179" i="16"/>
  <c r="B179" i="16"/>
  <c r="H178" i="16"/>
  <c r="E178" i="16"/>
  <c r="B178" i="16"/>
  <c r="H177" i="16"/>
  <c r="E177" i="16"/>
  <c r="B177" i="16"/>
  <c r="H176" i="16"/>
  <c r="E176" i="16"/>
  <c r="B176" i="16"/>
  <c r="H175" i="16"/>
  <c r="E175" i="16"/>
  <c r="B175" i="16"/>
  <c r="H174" i="16"/>
  <c r="E174" i="16"/>
  <c r="B174" i="16"/>
  <c r="H173" i="16"/>
  <c r="E173" i="16"/>
  <c r="B173" i="16"/>
  <c r="H172" i="16"/>
  <c r="E172" i="16"/>
  <c r="B172" i="16"/>
  <c r="H171" i="16"/>
  <c r="E171" i="16"/>
  <c r="B171" i="16"/>
  <c r="H170" i="16"/>
  <c r="E170" i="16"/>
  <c r="B170" i="16"/>
  <c r="H169" i="16"/>
  <c r="E169" i="16"/>
  <c r="B169" i="16"/>
  <c r="H168" i="16"/>
  <c r="E168" i="16"/>
  <c r="B168" i="16"/>
  <c r="H167" i="16"/>
  <c r="E167" i="16"/>
  <c r="B167" i="16"/>
  <c r="H166" i="16"/>
  <c r="E166" i="16"/>
  <c r="B166" i="16"/>
  <c r="H165" i="16"/>
  <c r="E165" i="16"/>
  <c r="B165" i="16"/>
  <c r="H164" i="16"/>
  <c r="E164" i="16"/>
  <c r="B164" i="16"/>
  <c r="H163" i="16"/>
  <c r="E163" i="16"/>
  <c r="B163" i="16"/>
  <c r="H162" i="16"/>
  <c r="E162" i="16"/>
  <c r="B162" i="16"/>
  <c r="H161" i="16"/>
  <c r="E161" i="16"/>
  <c r="B161" i="16"/>
  <c r="H160" i="16"/>
  <c r="E160" i="16"/>
  <c r="B160" i="16"/>
  <c r="H159" i="16"/>
  <c r="H185" i="16" s="1"/>
  <c r="B35" i="17" s="1"/>
  <c r="E159" i="16"/>
  <c r="B159" i="16"/>
  <c r="B185" i="16" s="1"/>
  <c r="B33" i="17" s="1"/>
  <c r="D33" i="17" s="1"/>
  <c r="O155" i="16"/>
  <c r="C32" i="17" s="1"/>
  <c r="L155" i="16"/>
  <c r="C31" i="17" s="1"/>
  <c r="K155" i="16"/>
  <c r="B31" i="17" s="1"/>
  <c r="I155" i="16"/>
  <c r="C30" i="17" s="1"/>
  <c r="F155" i="16"/>
  <c r="C29" i="17" s="1"/>
  <c r="E155" i="16"/>
  <c r="B29" i="17" s="1"/>
  <c r="D29" i="17" s="1"/>
  <c r="E29" i="17" s="1"/>
  <c r="C155" i="16"/>
  <c r="C28" i="17" s="1"/>
  <c r="E28" i="17" s="1"/>
  <c r="G28" i="17" s="1"/>
  <c r="N154" i="16"/>
  <c r="K154" i="16"/>
  <c r="H154" i="16"/>
  <c r="E154" i="16"/>
  <c r="B154" i="16"/>
  <c r="N153" i="16"/>
  <c r="K153" i="16"/>
  <c r="H153" i="16"/>
  <c r="E153" i="16"/>
  <c r="B153" i="16"/>
  <c r="N152" i="16"/>
  <c r="K152" i="16"/>
  <c r="H152" i="16"/>
  <c r="E152" i="16"/>
  <c r="B152" i="16"/>
  <c r="N151" i="16"/>
  <c r="K151" i="16"/>
  <c r="H151" i="16"/>
  <c r="E151" i="16"/>
  <c r="B151" i="16"/>
  <c r="N150" i="16"/>
  <c r="K150" i="16"/>
  <c r="H150" i="16"/>
  <c r="E150" i="16"/>
  <c r="B150" i="16"/>
  <c r="N149" i="16"/>
  <c r="K149" i="16"/>
  <c r="H149" i="16"/>
  <c r="E149" i="16"/>
  <c r="B149" i="16"/>
  <c r="N148" i="16"/>
  <c r="K148" i="16"/>
  <c r="H148" i="16"/>
  <c r="E148" i="16"/>
  <c r="B148" i="16"/>
  <c r="N147" i="16"/>
  <c r="K147" i="16"/>
  <c r="H147" i="16"/>
  <c r="E147" i="16"/>
  <c r="B147" i="16"/>
  <c r="N146" i="16"/>
  <c r="K146" i="16"/>
  <c r="H146" i="16"/>
  <c r="E146" i="16"/>
  <c r="B146" i="16"/>
  <c r="N145" i="16"/>
  <c r="K145" i="16"/>
  <c r="H145" i="16"/>
  <c r="E145" i="16"/>
  <c r="B145" i="16"/>
  <c r="N144" i="16"/>
  <c r="K144" i="16"/>
  <c r="H144" i="16"/>
  <c r="E144" i="16"/>
  <c r="B144" i="16"/>
  <c r="N143" i="16"/>
  <c r="K143" i="16"/>
  <c r="H143" i="16"/>
  <c r="E143" i="16"/>
  <c r="B143" i="16"/>
  <c r="N142" i="16"/>
  <c r="K142" i="16"/>
  <c r="H142" i="16"/>
  <c r="E142" i="16"/>
  <c r="B142" i="16"/>
  <c r="N141" i="16"/>
  <c r="K141" i="16"/>
  <c r="H141" i="16"/>
  <c r="E141" i="16"/>
  <c r="B141" i="16"/>
  <c r="N140" i="16"/>
  <c r="K140" i="16"/>
  <c r="H140" i="16"/>
  <c r="E140" i="16"/>
  <c r="B140" i="16"/>
  <c r="N139" i="16"/>
  <c r="K139" i="16"/>
  <c r="H139" i="16"/>
  <c r="E139" i="16"/>
  <c r="B139" i="16"/>
  <c r="N138" i="16"/>
  <c r="K138" i="16"/>
  <c r="H138" i="16"/>
  <c r="E138" i="16"/>
  <c r="B138" i="16"/>
  <c r="N137" i="16"/>
  <c r="K137" i="16"/>
  <c r="H137" i="16"/>
  <c r="E137" i="16"/>
  <c r="B137" i="16"/>
  <c r="N136" i="16"/>
  <c r="K136" i="16"/>
  <c r="H136" i="16"/>
  <c r="E136" i="16"/>
  <c r="B136" i="16"/>
  <c r="N135" i="16"/>
  <c r="K135" i="16"/>
  <c r="H135" i="16"/>
  <c r="E135" i="16"/>
  <c r="B135" i="16"/>
  <c r="N134" i="16"/>
  <c r="K134" i="16"/>
  <c r="H134" i="16"/>
  <c r="E134" i="16"/>
  <c r="B134" i="16"/>
  <c r="N133" i="16"/>
  <c r="K133" i="16"/>
  <c r="H133" i="16"/>
  <c r="E133" i="16"/>
  <c r="B133" i="16"/>
  <c r="N132" i="16"/>
  <c r="K132" i="16"/>
  <c r="H132" i="16"/>
  <c r="E132" i="16"/>
  <c r="B132" i="16"/>
  <c r="N131" i="16"/>
  <c r="K131" i="16"/>
  <c r="H131" i="16"/>
  <c r="E131" i="16"/>
  <c r="B131" i="16"/>
  <c r="N130" i="16"/>
  <c r="K130" i="16"/>
  <c r="H130" i="16"/>
  <c r="E130" i="16"/>
  <c r="B130" i="16"/>
  <c r="N129" i="16"/>
  <c r="N155" i="16" s="1"/>
  <c r="B32" i="17" s="1"/>
  <c r="F32" i="17" s="1"/>
  <c r="K129" i="16"/>
  <c r="H129" i="16"/>
  <c r="H155" i="16" s="1"/>
  <c r="B30" i="17" s="1"/>
  <c r="E129" i="16"/>
  <c r="B129" i="16"/>
  <c r="B155" i="16" s="1"/>
  <c r="B28" i="17" s="1"/>
  <c r="F28" i="17" s="1"/>
  <c r="O125" i="16"/>
  <c r="C27" i="17" s="1"/>
  <c r="L125" i="16"/>
  <c r="C26" i="17" s="1"/>
  <c r="I125" i="16"/>
  <c r="C25" i="17" s="1"/>
  <c r="F125" i="16"/>
  <c r="C24" i="17" s="1"/>
  <c r="C125" i="16"/>
  <c r="C23" i="17" s="1"/>
  <c r="N124" i="16"/>
  <c r="K124" i="16"/>
  <c r="H124" i="16"/>
  <c r="E124" i="16"/>
  <c r="B124" i="16"/>
  <c r="N123" i="16"/>
  <c r="K123" i="16"/>
  <c r="H123" i="16"/>
  <c r="E123" i="16"/>
  <c r="B123" i="16"/>
  <c r="N122" i="16"/>
  <c r="K122" i="16"/>
  <c r="H122" i="16"/>
  <c r="E122" i="16"/>
  <c r="B122" i="16"/>
  <c r="N121" i="16"/>
  <c r="K121" i="16"/>
  <c r="H121" i="16"/>
  <c r="E121" i="16"/>
  <c r="B121" i="16"/>
  <c r="N120" i="16"/>
  <c r="K120" i="16"/>
  <c r="H120" i="16"/>
  <c r="E120" i="16"/>
  <c r="B120" i="16"/>
  <c r="N119" i="16"/>
  <c r="K119" i="16"/>
  <c r="H119" i="16"/>
  <c r="E119" i="16"/>
  <c r="B119" i="16"/>
  <c r="N118" i="16"/>
  <c r="K118" i="16"/>
  <c r="H118" i="16"/>
  <c r="E118" i="16"/>
  <c r="B118" i="16"/>
  <c r="N117" i="16"/>
  <c r="K117" i="16"/>
  <c r="H117" i="16"/>
  <c r="E117" i="16"/>
  <c r="B117" i="16"/>
  <c r="N116" i="16"/>
  <c r="K116" i="16"/>
  <c r="H116" i="16"/>
  <c r="E116" i="16"/>
  <c r="B116" i="16"/>
  <c r="N115" i="16"/>
  <c r="K115" i="16"/>
  <c r="H115" i="16"/>
  <c r="E115" i="16"/>
  <c r="B115" i="16"/>
  <c r="N114" i="16"/>
  <c r="K114" i="16"/>
  <c r="H114" i="16"/>
  <c r="E114" i="16"/>
  <c r="B114" i="16"/>
  <c r="N113" i="16"/>
  <c r="K113" i="16"/>
  <c r="H113" i="16"/>
  <c r="E113" i="16"/>
  <c r="B113" i="16"/>
  <c r="N112" i="16"/>
  <c r="K112" i="16"/>
  <c r="H112" i="16"/>
  <c r="E112" i="16"/>
  <c r="B112" i="16"/>
  <c r="N111" i="16"/>
  <c r="K111" i="16"/>
  <c r="H111" i="16"/>
  <c r="E111" i="16"/>
  <c r="B111" i="16"/>
  <c r="N110" i="16"/>
  <c r="K110" i="16"/>
  <c r="H110" i="16"/>
  <c r="E110" i="16"/>
  <c r="B110" i="16"/>
  <c r="N109" i="16"/>
  <c r="K109" i="16"/>
  <c r="H109" i="16"/>
  <c r="E109" i="16"/>
  <c r="B109" i="16"/>
  <c r="N108" i="16"/>
  <c r="K108" i="16"/>
  <c r="H108" i="16"/>
  <c r="E108" i="16"/>
  <c r="B108" i="16"/>
  <c r="N107" i="16"/>
  <c r="K107" i="16"/>
  <c r="H107" i="16"/>
  <c r="E107" i="16"/>
  <c r="B107" i="16"/>
  <c r="N106" i="16"/>
  <c r="K106" i="16"/>
  <c r="H106" i="16"/>
  <c r="E106" i="16"/>
  <c r="B106" i="16"/>
  <c r="N105" i="16"/>
  <c r="K105" i="16"/>
  <c r="H105" i="16"/>
  <c r="E105" i="16"/>
  <c r="B105" i="16"/>
  <c r="N104" i="16"/>
  <c r="K104" i="16"/>
  <c r="H104" i="16"/>
  <c r="E104" i="16"/>
  <c r="B104" i="16"/>
  <c r="N103" i="16"/>
  <c r="K103" i="16"/>
  <c r="H103" i="16"/>
  <c r="E103" i="16"/>
  <c r="B103" i="16"/>
  <c r="N102" i="16"/>
  <c r="K102" i="16"/>
  <c r="H102" i="16"/>
  <c r="E102" i="16"/>
  <c r="E125" i="16" s="1"/>
  <c r="B24" i="17" s="1"/>
  <c r="B102" i="16"/>
  <c r="N101" i="16"/>
  <c r="K101" i="16"/>
  <c r="H101" i="16"/>
  <c r="E101" i="16"/>
  <c r="B101" i="16"/>
  <c r="N100" i="16"/>
  <c r="K100" i="16"/>
  <c r="K125" i="16" s="1"/>
  <c r="B26" i="17" s="1"/>
  <c r="H100" i="16"/>
  <c r="E100" i="16"/>
  <c r="B100" i="16"/>
  <c r="N99" i="16"/>
  <c r="N125" i="16" s="1"/>
  <c r="B27" i="17" s="1"/>
  <c r="K99" i="16"/>
  <c r="H99" i="16"/>
  <c r="E99" i="16"/>
  <c r="B99" i="16"/>
  <c r="B125" i="16" s="1"/>
  <c r="B23" i="17" s="1"/>
  <c r="F23" i="17" s="1"/>
  <c r="O95" i="16"/>
  <c r="C22" i="17" s="1"/>
  <c r="L95" i="16"/>
  <c r="C21" i="17" s="1"/>
  <c r="I95" i="16"/>
  <c r="C20" i="17" s="1"/>
  <c r="F95" i="16"/>
  <c r="C19" i="17" s="1"/>
  <c r="C95" i="16"/>
  <c r="C18" i="17" s="1"/>
  <c r="N94" i="16"/>
  <c r="K94" i="16"/>
  <c r="H94" i="16"/>
  <c r="E94" i="16"/>
  <c r="B94" i="16"/>
  <c r="N93" i="16"/>
  <c r="K93" i="16"/>
  <c r="H93" i="16"/>
  <c r="E93" i="16"/>
  <c r="B93" i="16"/>
  <c r="N92" i="16"/>
  <c r="K92" i="16"/>
  <c r="H92" i="16"/>
  <c r="E92" i="16"/>
  <c r="B92" i="16"/>
  <c r="N91" i="16"/>
  <c r="K91" i="16"/>
  <c r="H91" i="16"/>
  <c r="E91" i="16"/>
  <c r="B91" i="16"/>
  <c r="N90" i="16"/>
  <c r="K90" i="16"/>
  <c r="H90" i="16"/>
  <c r="E90" i="16"/>
  <c r="B90" i="16"/>
  <c r="N89" i="16"/>
  <c r="K89" i="16"/>
  <c r="H89" i="16"/>
  <c r="E89" i="16"/>
  <c r="B89" i="16"/>
  <c r="N88" i="16"/>
  <c r="K88" i="16"/>
  <c r="H88" i="16"/>
  <c r="E88" i="16"/>
  <c r="B88" i="16"/>
  <c r="N87" i="16"/>
  <c r="K87" i="16"/>
  <c r="H87" i="16"/>
  <c r="E87" i="16"/>
  <c r="B87" i="16"/>
  <c r="N86" i="16"/>
  <c r="K86" i="16"/>
  <c r="H86" i="16"/>
  <c r="E86" i="16"/>
  <c r="B86" i="16"/>
  <c r="N85" i="16"/>
  <c r="K85" i="16"/>
  <c r="H85" i="16"/>
  <c r="E85" i="16"/>
  <c r="B85" i="16"/>
  <c r="N84" i="16"/>
  <c r="K84" i="16"/>
  <c r="H84" i="16"/>
  <c r="E84" i="16"/>
  <c r="B84" i="16"/>
  <c r="N83" i="16"/>
  <c r="K83" i="16"/>
  <c r="H83" i="16"/>
  <c r="E83" i="16"/>
  <c r="B83" i="16"/>
  <c r="N82" i="16"/>
  <c r="K82" i="16"/>
  <c r="H82" i="16"/>
  <c r="E82" i="16"/>
  <c r="B82" i="16"/>
  <c r="N81" i="16"/>
  <c r="K81" i="16"/>
  <c r="H81" i="16"/>
  <c r="E81" i="16"/>
  <c r="B81" i="16"/>
  <c r="N80" i="16"/>
  <c r="K80" i="16"/>
  <c r="H80" i="16"/>
  <c r="E80" i="16"/>
  <c r="B80" i="16"/>
  <c r="N79" i="16"/>
  <c r="K79" i="16"/>
  <c r="H79" i="16"/>
  <c r="E79" i="16"/>
  <c r="B79" i="16"/>
  <c r="N78" i="16"/>
  <c r="K78" i="16"/>
  <c r="H78" i="16"/>
  <c r="E78" i="16"/>
  <c r="B78" i="16"/>
  <c r="N77" i="16"/>
  <c r="K77" i="16"/>
  <c r="H77" i="16"/>
  <c r="E77" i="16"/>
  <c r="B77" i="16"/>
  <c r="N76" i="16"/>
  <c r="K76" i="16"/>
  <c r="H76" i="16"/>
  <c r="E76" i="16"/>
  <c r="B76" i="16"/>
  <c r="N75" i="16"/>
  <c r="K75" i="16"/>
  <c r="H75" i="16"/>
  <c r="E75" i="16"/>
  <c r="B75" i="16"/>
  <c r="N74" i="16"/>
  <c r="K74" i="16"/>
  <c r="H74" i="16"/>
  <c r="E74" i="16"/>
  <c r="B74" i="16"/>
  <c r="N73" i="16"/>
  <c r="K73" i="16"/>
  <c r="H73" i="16"/>
  <c r="E73" i="16"/>
  <c r="B73" i="16"/>
  <c r="N72" i="16"/>
  <c r="K72" i="16"/>
  <c r="H72" i="16"/>
  <c r="E72" i="16"/>
  <c r="E95" i="16" s="1"/>
  <c r="B19" i="17" s="1"/>
  <c r="B72" i="16"/>
  <c r="N71" i="16"/>
  <c r="K71" i="16"/>
  <c r="H71" i="16"/>
  <c r="E71" i="16"/>
  <c r="B71" i="16"/>
  <c r="N70" i="16"/>
  <c r="K70" i="16"/>
  <c r="K95" i="16" s="1"/>
  <c r="B21" i="17" s="1"/>
  <c r="H70" i="16"/>
  <c r="E70" i="16"/>
  <c r="B70" i="16"/>
  <c r="N69" i="16"/>
  <c r="N95" i="16" s="1"/>
  <c r="B22" i="17" s="1"/>
  <c r="F22" i="17" s="1"/>
  <c r="K69" i="16"/>
  <c r="H69" i="16"/>
  <c r="E69" i="16"/>
  <c r="B69" i="16"/>
  <c r="B95" i="16" s="1"/>
  <c r="B18" i="17" s="1"/>
  <c r="O65" i="16"/>
  <c r="C17" i="17" s="1"/>
  <c r="L65" i="16"/>
  <c r="K65" i="16"/>
  <c r="B16" i="17" s="1"/>
  <c r="I65" i="16"/>
  <c r="C15" i="17" s="1"/>
  <c r="F65" i="16"/>
  <c r="C14" i="17" s="1"/>
  <c r="E65" i="16"/>
  <c r="B14" i="17" s="1"/>
  <c r="F14" i="17" s="1"/>
  <c r="C65" i="16"/>
  <c r="C13" i="17" s="1"/>
  <c r="N64" i="16"/>
  <c r="K64" i="16"/>
  <c r="H64" i="16"/>
  <c r="E64" i="16"/>
  <c r="B64" i="16"/>
  <c r="N63" i="16"/>
  <c r="K63" i="16"/>
  <c r="H63" i="16"/>
  <c r="E63" i="16"/>
  <c r="B63" i="16"/>
  <c r="N62" i="16"/>
  <c r="K62" i="16"/>
  <c r="H62" i="16"/>
  <c r="E62" i="16"/>
  <c r="B62" i="16"/>
  <c r="N61" i="16"/>
  <c r="K61" i="16"/>
  <c r="H61" i="16"/>
  <c r="E61" i="16"/>
  <c r="B61" i="16"/>
  <c r="N60" i="16"/>
  <c r="K60" i="16"/>
  <c r="H60" i="16"/>
  <c r="E60" i="16"/>
  <c r="B60" i="16"/>
  <c r="N59" i="16"/>
  <c r="K59" i="16"/>
  <c r="H59" i="16"/>
  <c r="E59" i="16"/>
  <c r="B59" i="16"/>
  <c r="N58" i="16"/>
  <c r="K58" i="16"/>
  <c r="H58" i="16"/>
  <c r="E58" i="16"/>
  <c r="B58" i="16"/>
  <c r="N57" i="16"/>
  <c r="K57" i="16"/>
  <c r="H57" i="16"/>
  <c r="E57" i="16"/>
  <c r="B57" i="16"/>
  <c r="N56" i="16"/>
  <c r="K56" i="16"/>
  <c r="H56" i="16"/>
  <c r="E56" i="16"/>
  <c r="B56" i="16"/>
  <c r="N55" i="16"/>
  <c r="K55" i="16"/>
  <c r="H55" i="16"/>
  <c r="E55" i="16"/>
  <c r="B55" i="16"/>
  <c r="N54" i="16"/>
  <c r="K54" i="16"/>
  <c r="H54" i="16"/>
  <c r="E54" i="16"/>
  <c r="B54" i="16"/>
  <c r="N53" i="16"/>
  <c r="K53" i="16"/>
  <c r="H53" i="16"/>
  <c r="E53" i="16"/>
  <c r="B53" i="16"/>
  <c r="N52" i="16"/>
  <c r="K52" i="16"/>
  <c r="H52" i="16"/>
  <c r="E52" i="16"/>
  <c r="B52" i="16"/>
  <c r="N51" i="16"/>
  <c r="K51" i="16"/>
  <c r="H51" i="16"/>
  <c r="E51" i="16"/>
  <c r="B51" i="16"/>
  <c r="N50" i="16"/>
  <c r="K50" i="16"/>
  <c r="H50" i="16"/>
  <c r="E50" i="16"/>
  <c r="B50" i="16"/>
  <c r="N49" i="16"/>
  <c r="K49" i="16"/>
  <c r="H49" i="16"/>
  <c r="E49" i="16"/>
  <c r="B49" i="16"/>
  <c r="N48" i="16"/>
  <c r="K48" i="16"/>
  <c r="H48" i="16"/>
  <c r="E48" i="16"/>
  <c r="B48" i="16"/>
  <c r="N47" i="16"/>
  <c r="K47" i="16"/>
  <c r="H47" i="16"/>
  <c r="E47" i="16"/>
  <c r="B47" i="16"/>
  <c r="N46" i="16"/>
  <c r="K46" i="16"/>
  <c r="H46" i="16"/>
  <c r="E46" i="16"/>
  <c r="B46" i="16"/>
  <c r="N45" i="16"/>
  <c r="K45" i="16"/>
  <c r="H45" i="16"/>
  <c r="E45" i="16"/>
  <c r="B45" i="16"/>
  <c r="N44" i="16"/>
  <c r="K44" i="16"/>
  <c r="H44" i="16"/>
  <c r="E44" i="16"/>
  <c r="B44" i="16"/>
  <c r="N43" i="16"/>
  <c r="K43" i="16"/>
  <c r="H43" i="16"/>
  <c r="E43" i="16"/>
  <c r="B43" i="16"/>
  <c r="N42" i="16"/>
  <c r="K42" i="16"/>
  <c r="H42" i="16"/>
  <c r="E42" i="16"/>
  <c r="B42" i="16"/>
  <c r="N41" i="16"/>
  <c r="K41" i="16"/>
  <c r="H41" i="16"/>
  <c r="E41" i="16"/>
  <c r="B41" i="16"/>
  <c r="N40" i="16"/>
  <c r="K40" i="16"/>
  <c r="H40" i="16"/>
  <c r="E40" i="16"/>
  <c r="B40" i="16"/>
  <c r="N39" i="16"/>
  <c r="N65" i="16" s="1"/>
  <c r="K39" i="16"/>
  <c r="H39" i="16"/>
  <c r="H65" i="16" s="1"/>
  <c r="B15" i="17" s="1"/>
  <c r="F15" i="17" s="1"/>
  <c r="E39" i="16"/>
  <c r="B39" i="16"/>
  <c r="B65" i="16" s="1"/>
  <c r="B13" i="17" s="1"/>
  <c r="O35" i="16"/>
  <c r="C12" i="17" s="1"/>
  <c r="L35" i="16"/>
  <c r="C11" i="17" s="1"/>
  <c r="K35" i="16"/>
  <c r="B11" i="17" s="1"/>
  <c r="F11" i="17" s="1"/>
  <c r="I35" i="16"/>
  <c r="C10" i="17" s="1"/>
  <c r="F35" i="16"/>
  <c r="C9" i="17" s="1"/>
  <c r="E35" i="16"/>
  <c r="B9" i="17" s="1"/>
  <c r="F9" i="17" s="1"/>
  <c r="C35" i="16"/>
  <c r="C8" i="17" s="1"/>
  <c r="N34" i="16"/>
  <c r="K34" i="16"/>
  <c r="H34" i="16"/>
  <c r="E34" i="16"/>
  <c r="B34" i="16"/>
  <c r="N33" i="16"/>
  <c r="K33" i="16"/>
  <c r="H33" i="16"/>
  <c r="E33" i="16"/>
  <c r="B33" i="16"/>
  <c r="N32" i="16"/>
  <c r="K32" i="16"/>
  <c r="H32" i="16"/>
  <c r="E32" i="16"/>
  <c r="B32" i="16"/>
  <c r="N31" i="16"/>
  <c r="K31" i="16"/>
  <c r="H31" i="16"/>
  <c r="E31" i="16"/>
  <c r="B31" i="16"/>
  <c r="N30" i="16"/>
  <c r="K30" i="16"/>
  <c r="H30" i="16"/>
  <c r="E30" i="16"/>
  <c r="B30" i="16"/>
  <c r="N29" i="16"/>
  <c r="K29" i="16"/>
  <c r="H29" i="16"/>
  <c r="E29" i="16"/>
  <c r="B29" i="16"/>
  <c r="N28" i="16"/>
  <c r="K28" i="16"/>
  <c r="H28" i="16"/>
  <c r="E28" i="16"/>
  <c r="B28" i="16"/>
  <c r="N27" i="16"/>
  <c r="K27" i="16"/>
  <c r="H27" i="16"/>
  <c r="E27" i="16"/>
  <c r="B27" i="16"/>
  <c r="N26" i="16"/>
  <c r="K26" i="16"/>
  <c r="H26" i="16"/>
  <c r="E26" i="16"/>
  <c r="B26" i="16"/>
  <c r="N25" i="16"/>
  <c r="K25" i="16"/>
  <c r="H25" i="16"/>
  <c r="E25" i="16"/>
  <c r="B25" i="16"/>
  <c r="N24" i="16"/>
  <c r="K24" i="16"/>
  <c r="H24" i="16"/>
  <c r="E24" i="16"/>
  <c r="B24" i="16"/>
  <c r="N23" i="16"/>
  <c r="K23" i="16"/>
  <c r="H23" i="16"/>
  <c r="E23" i="16"/>
  <c r="B23" i="16"/>
  <c r="N22" i="16"/>
  <c r="K22" i="16"/>
  <c r="H22" i="16"/>
  <c r="E22" i="16"/>
  <c r="B22" i="16"/>
  <c r="N21" i="16"/>
  <c r="K21" i="16"/>
  <c r="H21" i="16"/>
  <c r="E21" i="16"/>
  <c r="B21" i="16"/>
  <c r="N20" i="16"/>
  <c r="K20" i="16"/>
  <c r="H20" i="16"/>
  <c r="E20" i="16"/>
  <c r="B20" i="16"/>
  <c r="N19" i="16"/>
  <c r="K19" i="16"/>
  <c r="H19" i="16"/>
  <c r="E19" i="16"/>
  <c r="B19" i="16"/>
  <c r="N18" i="16"/>
  <c r="K18" i="16"/>
  <c r="H18" i="16"/>
  <c r="E18" i="16"/>
  <c r="B18" i="16"/>
  <c r="N17" i="16"/>
  <c r="K17" i="16"/>
  <c r="H17" i="16"/>
  <c r="E17" i="16"/>
  <c r="B17" i="16"/>
  <c r="N16" i="16"/>
  <c r="K16" i="16"/>
  <c r="H16" i="16"/>
  <c r="E16" i="16"/>
  <c r="B16" i="16"/>
  <c r="N15" i="16"/>
  <c r="K15" i="16"/>
  <c r="H15" i="16"/>
  <c r="E15" i="16"/>
  <c r="B15" i="16"/>
  <c r="N14" i="16"/>
  <c r="K14" i="16"/>
  <c r="H14" i="16"/>
  <c r="E14" i="16"/>
  <c r="B14" i="16"/>
  <c r="N13" i="16"/>
  <c r="K13" i="16"/>
  <c r="H13" i="16"/>
  <c r="E13" i="16"/>
  <c r="B13" i="16"/>
  <c r="N12" i="16"/>
  <c r="K12" i="16"/>
  <c r="H12" i="16"/>
  <c r="E12" i="16"/>
  <c r="B12" i="16"/>
  <c r="N11" i="16"/>
  <c r="K11" i="16"/>
  <c r="H11" i="16"/>
  <c r="E11" i="16"/>
  <c r="B11" i="16"/>
  <c r="N10" i="16"/>
  <c r="K10" i="16"/>
  <c r="H10" i="16"/>
  <c r="E10" i="16"/>
  <c r="B10" i="16"/>
  <c r="N9" i="16"/>
  <c r="N35" i="16" s="1"/>
  <c r="B12" i="17" s="1"/>
  <c r="K9" i="16"/>
  <c r="H9" i="16"/>
  <c r="H35" i="16" s="1"/>
  <c r="B10" i="17" s="1"/>
  <c r="E9" i="16"/>
  <c r="B9" i="16"/>
  <c r="B35" i="16" s="1"/>
  <c r="C37" i="15"/>
  <c r="C36" i="15"/>
  <c r="C33" i="15"/>
  <c r="D32" i="15"/>
  <c r="C29" i="15"/>
  <c r="C25" i="15"/>
  <c r="C21" i="15"/>
  <c r="C17" i="15"/>
  <c r="C13" i="15"/>
  <c r="R209" i="14"/>
  <c r="Q209" i="14"/>
  <c r="O209" i="14"/>
  <c r="L209" i="14"/>
  <c r="I209" i="14"/>
  <c r="C35" i="15" s="1"/>
  <c r="E35" i="15" s="1"/>
  <c r="G35" i="15" s="1"/>
  <c r="F209" i="14"/>
  <c r="C34" i="15" s="1"/>
  <c r="E209" i="14"/>
  <c r="B34" i="15" s="1"/>
  <c r="D34" i="15" s="1"/>
  <c r="C209" i="14"/>
  <c r="K208" i="14"/>
  <c r="K207" i="14"/>
  <c r="K209" i="14" s="1"/>
  <c r="B36" i="15" s="1"/>
  <c r="D36" i="15" s="1"/>
  <c r="K206" i="14"/>
  <c r="K205" i="14"/>
  <c r="Q204" i="14"/>
  <c r="N204" i="14"/>
  <c r="K204" i="14"/>
  <c r="H204" i="14"/>
  <c r="E204" i="14"/>
  <c r="B204" i="14"/>
  <c r="Q203" i="14"/>
  <c r="N203" i="14"/>
  <c r="K203" i="14"/>
  <c r="H203" i="14"/>
  <c r="E203" i="14"/>
  <c r="B203" i="14"/>
  <c r="Q202" i="14"/>
  <c r="N202" i="14"/>
  <c r="K202" i="14"/>
  <c r="H202" i="14"/>
  <c r="E202" i="14"/>
  <c r="B202" i="14"/>
  <c r="Q201" i="14"/>
  <c r="N201" i="14"/>
  <c r="K201" i="14"/>
  <c r="H201" i="14"/>
  <c r="E201" i="14"/>
  <c r="B201" i="14"/>
  <c r="Q200" i="14"/>
  <c r="N200" i="14"/>
  <c r="K200" i="14"/>
  <c r="H200" i="14"/>
  <c r="E200" i="14"/>
  <c r="B200" i="14"/>
  <c r="Q199" i="14"/>
  <c r="N199" i="14"/>
  <c r="K199" i="14"/>
  <c r="H199" i="14"/>
  <c r="E199" i="14"/>
  <c r="B199" i="14"/>
  <c r="Q198" i="14"/>
  <c r="N198" i="14"/>
  <c r="K198" i="14"/>
  <c r="H198" i="14"/>
  <c r="E198" i="14"/>
  <c r="B198" i="14"/>
  <c r="Q197" i="14"/>
  <c r="N197" i="14"/>
  <c r="K197" i="14"/>
  <c r="H197" i="14"/>
  <c r="E197" i="14"/>
  <c r="B197" i="14"/>
  <c r="Q196" i="14"/>
  <c r="N196" i="14"/>
  <c r="K196" i="14"/>
  <c r="H196" i="14"/>
  <c r="E196" i="14"/>
  <c r="B196" i="14"/>
  <c r="Q195" i="14"/>
  <c r="N195" i="14"/>
  <c r="K195" i="14"/>
  <c r="H195" i="14"/>
  <c r="E195" i="14"/>
  <c r="B195" i="14"/>
  <c r="Q194" i="14"/>
  <c r="N194" i="14"/>
  <c r="K194" i="14"/>
  <c r="H194" i="14"/>
  <c r="E194" i="14"/>
  <c r="B194" i="14"/>
  <c r="Q193" i="14"/>
  <c r="N193" i="14"/>
  <c r="K193" i="14"/>
  <c r="H193" i="14"/>
  <c r="E193" i="14"/>
  <c r="B193" i="14"/>
  <c r="Q192" i="14"/>
  <c r="N192" i="14"/>
  <c r="K192" i="14"/>
  <c r="H192" i="14"/>
  <c r="E192" i="14"/>
  <c r="B192" i="14"/>
  <c r="Q191" i="14"/>
  <c r="N191" i="14"/>
  <c r="K191" i="14"/>
  <c r="H191" i="14"/>
  <c r="E191" i="14"/>
  <c r="B191" i="14"/>
  <c r="Q190" i="14"/>
  <c r="N190" i="14"/>
  <c r="K190" i="14"/>
  <c r="H190" i="14"/>
  <c r="E190" i="14"/>
  <c r="B190" i="14"/>
  <c r="Q189" i="14"/>
  <c r="N189" i="14"/>
  <c r="K189" i="14"/>
  <c r="H189" i="14"/>
  <c r="E189" i="14"/>
  <c r="B189" i="14"/>
  <c r="Q188" i="14"/>
  <c r="N188" i="14"/>
  <c r="K188" i="14"/>
  <c r="H188" i="14"/>
  <c r="E188" i="14"/>
  <c r="B188" i="14"/>
  <c r="Q187" i="14"/>
  <c r="N187" i="14"/>
  <c r="K187" i="14"/>
  <c r="H187" i="14"/>
  <c r="E187" i="14"/>
  <c r="B187" i="14"/>
  <c r="Q186" i="14"/>
  <c r="N186" i="14"/>
  <c r="K186" i="14"/>
  <c r="H186" i="14"/>
  <c r="E186" i="14"/>
  <c r="B186" i="14"/>
  <c r="Q185" i="14"/>
  <c r="N185" i="14"/>
  <c r="K185" i="14"/>
  <c r="H185" i="14"/>
  <c r="E185" i="14"/>
  <c r="B185" i="14"/>
  <c r="Q184" i="14"/>
  <c r="N184" i="14"/>
  <c r="K184" i="14"/>
  <c r="H184" i="14"/>
  <c r="E184" i="14"/>
  <c r="B184" i="14"/>
  <c r="Q183" i="14"/>
  <c r="N183" i="14"/>
  <c r="K183" i="14"/>
  <c r="H183" i="14"/>
  <c r="E183" i="14"/>
  <c r="B183" i="14"/>
  <c r="Q182" i="14"/>
  <c r="N182" i="14"/>
  <c r="K182" i="14"/>
  <c r="H182" i="14"/>
  <c r="E182" i="14"/>
  <c r="B182" i="14"/>
  <c r="Q181" i="14"/>
  <c r="N181" i="14"/>
  <c r="K181" i="14"/>
  <c r="H181" i="14"/>
  <c r="E181" i="14"/>
  <c r="B181" i="14"/>
  <c r="Q180" i="14"/>
  <c r="N180" i="14"/>
  <c r="K180" i="14"/>
  <c r="H180" i="14"/>
  <c r="E180" i="14"/>
  <c r="B180" i="14"/>
  <c r="Q179" i="14"/>
  <c r="N179" i="14"/>
  <c r="K179" i="14"/>
  <c r="H179" i="14"/>
  <c r="H209" i="14" s="1"/>
  <c r="B35" i="15" s="1"/>
  <c r="D35" i="15" s="1"/>
  <c r="E179" i="14"/>
  <c r="B179" i="14"/>
  <c r="O175" i="14"/>
  <c r="C32" i="15" s="1"/>
  <c r="E32" i="15" s="1"/>
  <c r="G32" i="15" s="1"/>
  <c r="N175" i="14"/>
  <c r="B32" i="15" s="1"/>
  <c r="L175" i="14"/>
  <c r="C31" i="15" s="1"/>
  <c r="I175" i="14"/>
  <c r="C30" i="15" s="1"/>
  <c r="H175" i="14"/>
  <c r="B30" i="15" s="1"/>
  <c r="D30" i="15" s="1"/>
  <c r="F175" i="14"/>
  <c r="C175" i="14"/>
  <c r="C28" i="15" s="1"/>
  <c r="B174" i="14"/>
  <c r="B173" i="14"/>
  <c r="B172" i="14"/>
  <c r="B171" i="14"/>
  <c r="N170" i="14"/>
  <c r="K170" i="14"/>
  <c r="H170" i="14"/>
  <c r="E170" i="14"/>
  <c r="B170" i="14"/>
  <c r="N169" i="14"/>
  <c r="K169" i="14"/>
  <c r="H169" i="14"/>
  <c r="E169" i="14"/>
  <c r="B169" i="14"/>
  <c r="N168" i="14"/>
  <c r="K168" i="14"/>
  <c r="H168" i="14"/>
  <c r="E168" i="14"/>
  <c r="B168" i="14"/>
  <c r="N167" i="14"/>
  <c r="K167" i="14"/>
  <c r="H167" i="14"/>
  <c r="E167" i="14"/>
  <c r="B167" i="14"/>
  <c r="N166" i="14"/>
  <c r="K166" i="14"/>
  <c r="H166" i="14"/>
  <c r="E166" i="14"/>
  <c r="B166" i="14"/>
  <c r="N165" i="14"/>
  <c r="K165" i="14"/>
  <c r="H165" i="14"/>
  <c r="E165" i="14"/>
  <c r="B165" i="14"/>
  <c r="N164" i="14"/>
  <c r="K164" i="14"/>
  <c r="H164" i="14"/>
  <c r="E164" i="14"/>
  <c r="B164" i="14"/>
  <c r="N163" i="14"/>
  <c r="K163" i="14"/>
  <c r="H163" i="14"/>
  <c r="E163" i="14"/>
  <c r="B163" i="14"/>
  <c r="N162" i="14"/>
  <c r="K162" i="14"/>
  <c r="H162" i="14"/>
  <c r="E162" i="14"/>
  <c r="B162" i="14"/>
  <c r="N161" i="14"/>
  <c r="K161" i="14"/>
  <c r="H161" i="14"/>
  <c r="E161" i="14"/>
  <c r="B161" i="14"/>
  <c r="N160" i="14"/>
  <c r="K160" i="14"/>
  <c r="H160" i="14"/>
  <c r="E160" i="14"/>
  <c r="B160" i="14"/>
  <c r="N159" i="14"/>
  <c r="K159" i="14"/>
  <c r="H159" i="14"/>
  <c r="E159" i="14"/>
  <c r="B159" i="14"/>
  <c r="N158" i="14"/>
  <c r="K158" i="14"/>
  <c r="H158" i="14"/>
  <c r="E158" i="14"/>
  <c r="B158" i="14"/>
  <c r="N157" i="14"/>
  <c r="K157" i="14"/>
  <c r="H157" i="14"/>
  <c r="E157" i="14"/>
  <c r="B157" i="14"/>
  <c r="N156" i="14"/>
  <c r="K156" i="14"/>
  <c r="H156" i="14"/>
  <c r="E156" i="14"/>
  <c r="B156" i="14"/>
  <c r="N155" i="14"/>
  <c r="K155" i="14"/>
  <c r="H155" i="14"/>
  <c r="E155" i="14"/>
  <c r="B155" i="14"/>
  <c r="N154" i="14"/>
  <c r="K154" i="14"/>
  <c r="H154" i="14"/>
  <c r="E154" i="14"/>
  <c r="B154" i="14"/>
  <c r="N153" i="14"/>
  <c r="K153" i="14"/>
  <c r="H153" i="14"/>
  <c r="E153" i="14"/>
  <c r="B153" i="14"/>
  <c r="N152" i="14"/>
  <c r="K152" i="14"/>
  <c r="H152" i="14"/>
  <c r="E152" i="14"/>
  <c r="B152" i="14"/>
  <c r="N151" i="14"/>
  <c r="K151" i="14"/>
  <c r="H151" i="14"/>
  <c r="E151" i="14"/>
  <c r="B151" i="14"/>
  <c r="N150" i="14"/>
  <c r="K150" i="14"/>
  <c r="H150" i="14"/>
  <c r="E150" i="14"/>
  <c r="B150" i="14"/>
  <c r="N149" i="14"/>
  <c r="K149" i="14"/>
  <c r="H149" i="14"/>
  <c r="E149" i="14"/>
  <c r="B149" i="14"/>
  <c r="N148" i="14"/>
  <c r="K148" i="14"/>
  <c r="H148" i="14"/>
  <c r="E148" i="14"/>
  <c r="B148" i="14"/>
  <c r="N147" i="14"/>
  <c r="K147" i="14"/>
  <c r="H147" i="14"/>
  <c r="E147" i="14"/>
  <c r="B147" i="14"/>
  <c r="B175" i="14" s="1"/>
  <c r="B28" i="15" s="1"/>
  <c r="D28" i="15" s="1"/>
  <c r="N146" i="14"/>
  <c r="K146" i="14"/>
  <c r="H146" i="14"/>
  <c r="E146" i="14"/>
  <c r="B146" i="14"/>
  <c r="N145" i="14"/>
  <c r="K145" i="14"/>
  <c r="H145" i="14"/>
  <c r="E145" i="14"/>
  <c r="E175" i="14" s="1"/>
  <c r="B29" i="15" s="1"/>
  <c r="D29" i="15" s="1"/>
  <c r="B145" i="14"/>
  <c r="O141" i="14"/>
  <c r="C27" i="15" s="1"/>
  <c r="L141" i="14"/>
  <c r="C26" i="15" s="1"/>
  <c r="I141" i="14"/>
  <c r="F141" i="14"/>
  <c r="C24" i="15" s="1"/>
  <c r="C141" i="14"/>
  <c r="C23" i="15" s="1"/>
  <c r="E140" i="14"/>
  <c r="B140" i="14"/>
  <c r="E139" i="14"/>
  <c r="B139" i="14"/>
  <c r="E138" i="14"/>
  <c r="B138" i="14"/>
  <c r="E137" i="14"/>
  <c r="B137" i="14"/>
  <c r="N136" i="14"/>
  <c r="K136" i="14"/>
  <c r="H136" i="14"/>
  <c r="E136" i="14"/>
  <c r="B136" i="14"/>
  <c r="N135" i="14"/>
  <c r="K135" i="14"/>
  <c r="H135" i="14"/>
  <c r="E135" i="14"/>
  <c r="B135" i="14"/>
  <c r="N134" i="14"/>
  <c r="K134" i="14"/>
  <c r="H134" i="14"/>
  <c r="E134" i="14"/>
  <c r="B134" i="14"/>
  <c r="N133" i="14"/>
  <c r="K133" i="14"/>
  <c r="H133" i="14"/>
  <c r="E133" i="14"/>
  <c r="B133" i="14"/>
  <c r="N132" i="14"/>
  <c r="K132" i="14"/>
  <c r="H132" i="14"/>
  <c r="E132" i="14"/>
  <c r="B132" i="14"/>
  <c r="N131" i="14"/>
  <c r="K131" i="14"/>
  <c r="H131" i="14"/>
  <c r="E131" i="14"/>
  <c r="B131" i="14"/>
  <c r="N130" i="14"/>
  <c r="K130" i="14"/>
  <c r="H130" i="14"/>
  <c r="E130" i="14"/>
  <c r="B130" i="14"/>
  <c r="N129" i="14"/>
  <c r="K129" i="14"/>
  <c r="H129" i="14"/>
  <c r="E129" i="14"/>
  <c r="B129" i="14"/>
  <c r="N128" i="14"/>
  <c r="K128" i="14"/>
  <c r="H128" i="14"/>
  <c r="E128" i="14"/>
  <c r="B128" i="14"/>
  <c r="N127" i="14"/>
  <c r="K127" i="14"/>
  <c r="H127" i="14"/>
  <c r="E127" i="14"/>
  <c r="B127" i="14"/>
  <c r="N126" i="14"/>
  <c r="K126" i="14"/>
  <c r="H126" i="14"/>
  <c r="E126" i="14"/>
  <c r="B126" i="14"/>
  <c r="N125" i="14"/>
  <c r="K125" i="14"/>
  <c r="H125" i="14"/>
  <c r="E125" i="14"/>
  <c r="B125" i="14"/>
  <c r="N124" i="14"/>
  <c r="K124" i="14"/>
  <c r="H124" i="14"/>
  <c r="E124" i="14"/>
  <c r="B124" i="14"/>
  <c r="N123" i="14"/>
  <c r="K123" i="14"/>
  <c r="H123" i="14"/>
  <c r="E123" i="14"/>
  <c r="B123" i="14"/>
  <c r="N122" i="14"/>
  <c r="K122" i="14"/>
  <c r="H122" i="14"/>
  <c r="E122" i="14"/>
  <c r="B122" i="14"/>
  <c r="N121" i="14"/>
  <c r="K121" i="14"/>
  <c r="H121" i="14"/>
  <c r="E121" i="14"/>
  <c r="B121" i="14"/>
  <c r="N120" i="14"/>
  <c r="K120" i="14"/>
  <c r="H120" i="14"/>
  <c r="E120" i="14"/>
  <c r="B120" i="14"/>
  <c r="N119" i="14"/>
  <c r="K119" i="14"/>
  <c r="H119" i="14"/>
  <c r="E119" i="14"/>
  <c r="B119" i="14"/>
  <c r="N118" i="14"/>
  <c r="K118" i="14"/>
  <c r="H118" i="14"/>
  <c r="E118" i="14"/>
  <c r="B118" i="14"/>
  <c r="N117" i="14"/>
  <c r="K117" i="14"/>
  <c r="H117" i="14"/>
  <c r="E117" i="14"/>
  <c r="B117" i="14"/>
  <c r="N116" i="14"/>
  <c r="K116" i="14"/>
  <c r="H116" i="14"/>
  <c r="E116" i="14"/>
  <c r="B116" i="14"/>
  <c r="N115" i="14"/>
  <c r="K115" i="14"/>
  <c r="H115" i="14"/>
  <c r="E115" i="14"/>
  <c r="B115" i="14"/>
  <c r="N114" i="14"/>
  <c r="K114" i="14"/>
  <c r="H114" i="14"/>
  <c r="E114" i="14"/>
  <c r="B114" i="14"/>
  <c r="N113" i="14"/>
  <c r="N141" i="14" s="1"/>
  <c r="B27" i="15" s="1"/>
  <c r="D27" i="15" s="1"/>
  <c r="K113" i="14"/>
  <c r="H113" i="14"/>
  <c r="E113" i="14"/>
  <c r="B113" i="14"/>
  <c r="B141" i="14" s="1"/>
  <c r="B23" i="15" s="1"/>
  <c r="D23" i="15" s="1"/>
  <c r="N112" i="14"/>
  <c r="K112" i="14"/>
  <c r="H112" i="14"/>
  <c r="E112" i="14"/>
  <c r="B112" i="14"/>
  <c r="N111" i="14"/>
  <c r="K111" i="14"/>
  <c r="K141" i="14" s="1"/>
  <c r="B26" i="15" s="1"/>
  <c r="D26" i="15" s="1"/>
  <c r="H111" i="14"/>
  <c r="H141" i="14" s="1"/>
  <c r="B25" i="15" s="1"/>
  <c r="D25" i="15" s="1"/>
  <c r="E111" i="14"/>
  <c r="B111" i="14"/>
  <c r="O107" i="14"/>
  <c r="C22" i="15" s="1"/>
  <c r="N107" i="14"/>
  <c r="B22" i="15" s="1"/>
  <c r="D22" i="15" s="1"/>
  <c r="L107" i="14"/>
  <c r="I107" i="14"/>
  <c r="C20" i="15" s="1"/>
  <c r="H107" i="14"/>
  <c r="B20" i="15" s="1"/>
  <c r="D20" i="15" s="1"/>
  <c r="F107" i="14"/>
  <c r="C19" i="15" s="1"/>
  <c r="C107" i="14"/>
  <c r="C18" i="15" s="1"/>
  <c r="N106" i="14"/>
  <c r="E106" i="14"/>
  <c r="N105" i="14"/>
  <c r="E105" i="14"/>
  <c r="N104" i="14"/>
  <c r="E104" i="14"/>
  <c r="N103" i="14"/>
  <c r="E103" i="14"/>
  <c r="N102" i="14"/>
  <c r="K102" i="14"/>
  <c r="H102" i="14"/>
  <c r="E102" i="14"/>
  <c r="B102" i="14"/>
  <c r="N101" i="14"/>
  <c r="K101" i="14"/>
  <c r="H101" i="14"/>
  <c r="E101" i="14"/>
  <c r="B101" i="14"/>
  <c r="N100" i="14"/>
  <c r="K100" i="14"/>
  <c r="H100" i="14"/>
  <c r="E100" i="14"/>
  <c r="B100" i="14"/>
  <c r="N99" i="14"/>
  <c r="K99" i="14"/>
  <c r="H99" i="14"/>
  <c r="E99" i="14"/>
  <c r="B99" i="14"/>
  <c r="N98" i="14"/>
  <c r="K98" i="14"/>
  <c r="H98" i="14"/>
  <c r="E98" i="14"/>
  <c r="B98" i="14"/>
  <c r="N97" i="14"/>
  <c r="K97" i="14"/>
  <c r="H97" i="14"/>
  <c r="E97" i="14"/>
  <c r="B97" i="14"/>
  <c r="N96" i="14"/>
  <c r="K96" i="14"/>
  <c r="H96" i="14"/>
  <c r="E96" i="14"/>
  <c r="B96" i="14"/>
  <c r="N95" i="14"/>
  <c r="K95" i="14"/>
  <c r="H95" i="14"/>
  <c r="E95" i="14"/>
  <c r="B95" i="14"/>
  <c r="N94" i="14"/>
  <c r="K94" i="14"/>
  <c r="H94" i="14"/>
  <c r="E94" i="14"/>
  <c r="B94" i="14"/>
  <c r="N93" i="14"/>
  <c r="K93" i="14"/>
  <c r="H93" i="14"/>
  <c r="E93" i="14"/>
  <c r="B93" i="14"/>
  <c r="N92" i="14"/>
  <c r="K92" i="14"/>
  <c r="H92" i="14"/>
  <c r="E92" i="14"/>
  <c r="B92" i="14"/>
  <c r="N91" i="14"/>
  <c r="K91" i="14"/>
  <c r="H91" i="14"/>
  <c r="E91" i="14"/>
  <c r="B91" i="14"/>
  <c r="N90" i="14"/>
  <c r="K90" i="14"/>
  <c r="H90" i="14"/>
  <c r="E90" i="14"/>
  <c r="B90" i="14"/>
  <c r="N89" i="14"/>
  <c r="K89" i="14"/>
  <c r="H89" i="14"/>
  <c r="E89" i="14"/>
  <c r="B89" i="14"/>
  <c r="N88" i="14"/>
  <c r="K88" i="14"/>
  <c r="H88" i="14"/>
  <c r="E88" i="14"/>
  <c r="B88" i="14"/>
  <c r="N87" i="14"/>
  <c r="K87" i="14"/>
  <c r="H87" i="14"/>
  <c r="E87" i="14"/>
  <c r="B87" i="14"/>
  <c r="N86" i="14"/>
  <c r="K86" i="14"/>
  <c r="H86" i="14"/>
  <c r="E86" i="14"/>
  <c r="B86" i="14"/>
  <c r="N85" i="14"/>
  <c r="K85" i="14"/>
  <c r="H85" i="14"/>
  <c r="E85" i="14"/>
  <c r="B85" i="14"/>
  <c r="N84" i="14"/>
  <c r="K84" i="14"/>
  <c r="H84" i="14"/>
  <c r="E84" i="14"/>
  <c r="B84" i="14"/>
  <c r="N83" i="14"/>
  <c r="K83" i="14"/>
  <c r="H83" i="14"/>
  <c r="E83" i="14"/>
  <c r="B83" i="14"/>
  <c r="N82" i="14"/>
  <c r="K82" i="14"/>
  <c r="H82" i="14"/>
  <c r="E82" i="14"/>
  <c r="B82" i="14"/>
  <c r="N81" i="14"/>
  <c r="K81" i="14"/>
  <c r="H81" i="14"/>
  <c r="E81" i="14"/>
  <c r="B81" i="14"/>
  <c r="N80" i="14"/>
  <c r="K80" i="14"/>
  <c r="H80" i="14"/>
  <c r="E80" i="14"/>
  <c r="B80" i="14"/>
  <c r="N79" i="14"/>
  <c r="K79" i="14"/>
  <c r="H79" i="14"/>
  <c r="E79" i="14"/>
  <c r="B79" i="14"/>
  <c r="B107" i="14" s="1"/>
  <c r="B18" i="15" s="1"/>
  <c r="D18" i="15" s="1"/>
  <c r="N78" i="14"/>
  <c r="K78" i="14"/>
  <c r="H78" i="14"/>
  <c r="E78" i="14"/>
  <c r="B78" i="14"/>
  <c r="N77" i="14"/>
  <c r="K77" i="14"/>
  <c r="H77" i="14"/>
  <c r="E77" i="14"/>
  <c r="E107" i="14" s="1"/>
  <c r="B19" i="15" s="1"/>
  <c r="D19" i="15" s="1"/>
  <c r="E19" i="15" s="1"/>
  <c r="G19" i="15" s="1"/>
  <c r="B77" i="14"/>
  <c r="O73" i="14"/>
  <c r="L73" i="14"/>
  <c r="C16" i="15" s="1"/>
  <c r="I73" i="14"/>
  <c r="C15" i="15" s="1"/>
  <c r="F73" i="14"/>
  <c r="C14" i="15" s="1"/>
  <c r="C73" i="14"/>
  <c r="E72" i="14"/>
  <c r="E71" i="14"/>
  <c r="E70" i="14"/>
  <c r="E69" i="14"/>
  <c r="N68" i="14"/>
  <c r="K68" i="14"/>
  <c r="H68" i="14"/>
  <c r="E68" i="14"/>
  <c r="B68" i="14"/>
  <c r="N67" i="14"/>
  <c r="K67" i="14"/>
  <c r="H67" i="14"/>
  <c r="E67" i="14"/>
  <c r="B67" i="14"/>
  <c r="N66" i="14"/>
  <c r="K66" i="14"/>
  <c r="H66" i="14"/>
  <c r="E66" i="14"/>
  <c r="B66" i="14"/>
  <c r="N65" i="14"/>
  <c r="K65" i="14"/>
  <c r="H65" i="14"/>
  <c r="E65" i="14"/>
  <c r="B65" i="14"/>
  <c r="N64" i="14"/>
  <c r="K64" i="14"/>
  <c r="H64" i="14"/>
  <c r="E64" i="14"/>
  <c r="B64" i="14"/>
  <c r="N63" i="14"/>
  <c r="K63" i="14"/>
  <c r="H63" i="14"/>
  <c r="E63" i="14"/>
  <c r="B63" i="14"/>
  <c r="N62" i="14"/>
  <c r="K62" i="14"/>
  <c r="H62" i="14"/>
  <c r="E62" i="14"/>
  <c r="B62" i="14"/>
  <c r="N61" i="14"/>
  <c r="K61" i="14"/>
  <c r="H61" i="14"/>
  <c r="E61" i="14"/>
  <c r="B61" i="14"/>
  <c r="N60" i="14"/>
  <c r="K60" i="14"/>
  <c r="H60" i="14"/>
  <c r="E60" i="14"/>
  <c r="B60" i="14"/>
  <c r="N59" i="14"/>
  <c r="K59" i="14"/>
  <c r="H59" i="14"/>
  <c r="E59" i="14"/>
  <c r="B59" i="14"/>
  <c r="N58" i="14"/>
  <c r="K58" i="14"/>
  <c r="H58" i="14"/>
  <c r="E58" i="14"/>
  <c r="B58" i="14"/>
  <c r="N57" i="14"/>
  <c r="K57" i="14"/>
  <c r="H57" i="14"/>
  <c r="E57" i="14"/>
  <c r="B57" i="14"/>
  <c r="N56" i="14"/>
  <c r="K56" i="14"/>
  <c r="H56" i="14"/>
  <c r="E56" i="14"/>
  <c r="B56" i="14"/>
  <c r="N55" i="14"/>
  <c r="K55" i="14"/>
  <c r="H55" i="14"/>
  <c r="E55" i="14"/>
  <c r="B55" i="14"/>
  <c r="N54" i="14"/>
  <c r="K54" i="14"/>
  <c r="H54" i="14"/>
  <c r="E54" i="14"/>
  <c r="B54" i="14"/>
  <c r="N53" i="14"/>
  <c r="K53" i="14"/>
  <c r="H53" i="14"/>
  <c r="E53" i="14"/>
  <c r="B53" i="14"/>
  <c r="N52" i="14"/>
  <c r="K52" i="14"/>
  <c r="H52" i="14"/>
  <c r="E52" i="14"/>
  <c r="B52" i="14"/>
  <c r="N51" i="14"/>
  <c r="K51" i="14"/>
  <c r="H51" i="14"/>
  <c r="E51" i="14"/>
  <c r="B51" i="14"/>
  <c r="N50" i="14"/>
  <c r="K50" i="14"/>
  <c r="H50" i="14"/>
  <c r="E50" i="14"/>
  <c r="B50" i="14"/>
  <c r="N49" i="14"/>
  <c r="K49" i="14"/>
  <c r="H49" i="14"/>
  <c r="E49" i="14"/>
  <c r="B49" i="14"/>
  <c r="N48" i="14"/>
  <c r="K48" i="14"/>
  <c r="H48" i="14"/>
  <c r="E48" i="14"/>
  <c r="B48" i="14"/>
  <c r="N47" i="14"/>
  <c r="K47" i="14"/>
  <c r="H47" i="14"/>
  <c r="E47" i="14"/>
  <c r="B47" i="14"/>
  <c r="N46" i="14"/>
  <c r="K46" i="14"/>
  <c r="H46" i="14"/>
  <c r="E46" i="14"/>
  <c r="B46" i="14"/>
  <c r="N45" i="14"/>
  <c r="N73" i="14" s="1"/>
  <c r="B17" i="15" s="1"/>
  <c r="D17" i="15" s="1"/>
  <c r="K45" i="14"/>
  <c r="H45" i="14"/>
  <c r="E45" i="14"/>
  <c r="B45" i="14"/>
  <c r="B73" i="14" s="1"/>
  <c r="B13" i="15" s="1"/>
  <c r="D13" i="15" s="1"/>
  <c r="N44" i="14"/>
  <c r="K44" i="14"/>
  <c r="H44" i="14"/>
  <c r="E44" i="14"/>
  <c r="B44" i="14"/>
  <c r="N43" i="14"/>
  <c r="K43" i="14"/>
  <c r="K73" i="14" s="1"/>
  <c r="B16" i="15" s="1"/>
  <c r="D16" i="15" s="1"/>
  <c r="H43" i="14"/>
  <c r="H73" i="14" s="1"/>
  <c r="B15" i="15" s="1"/>
  <c r="D15" i="15" s="1"/>
  <c r="E43" i="14"/>
  <c r="B43" i="14"/>
  <c r="O39" i="14"/>
  <c r="C12" i="15" s="1"/>
  <c r="L39" i="14"/>
  <c r="C11" i="15" s="1"/>
  <c r="I39" i="14"/>
  <c r="C10" i="15" s="1"/>
  <c r="F39" i="14"/>
  <c r="C9" i="15" s="1"/>
  <c r="C39" i="14"/>
  <c r="C8" i="15" s="1"/>
  <c r="K34" i="14"/>
  <c r="H34" i="14"/>
  <c r="E34" i="14"/>
  <c r="B34" i="14"/>
  <c r="N33" i="14"/>
  <c r="K33" i="14"/>
  <c r="H33" i="14"/>
  <c r="E33" i="14"/>
  <c r="B33" i="14"/>
  <c r="N32" i="14"/>
  <c r="K32" i="14"/>
  <c r="H32" i="14"/>
  <c r="E32" i="14"/>
  <c r="B32" i="14"/>
  <c r="N31" i="14"/>
  <c r="K31" i="14"/>
  <c r="H31" i="14"/>
  <c r="E31" i="14"/>
  <c r="B31" i="14"/>
  <c r="N30" i="14"/>
  <c r="K30" i="14"/>
  <c r="H30" i="14"/>
  <c r="E30" i="14"/>
  <c r="B30" i="14"/>
  <c r="N29" i="14"/>
  <c r="K29" i="14"/>
  <c r="H29" i="14"/>
  <c r="E29" i="14"/>
  <c r="B29" i="14"/>
  <c r="N28" i="14"/>
  <c r="K28" i="14"/>
  <c r="H28" i="14"/>
  <c r="E28" i="14"/>
  <c r="B28" i="14"/>
  <c r="N27" i="14"/>
  <c r="K27" i="14"/>
  <c r="H27" i="14"/>
  <c r="E27" i="14"/>
  <c r="B27" i="14"/>
  <c r="N26" i="14"/>
  <c r="K26" i="14"/>
  <c r="H26" i="14"/>
  <c r="E26" i="14"/>
  <c r="B26" i="14"/>
  <c r="N25" i="14"/>
  <c r="K25" i="14"/>
  <c r="H25" i="14"/>
  <c r="E25" i="14"/>
  <c r="B25" i="14"/>
  <c r="N24" i="14"/>
  <c r="K24" i="14"/>
  <c r="H24" i="14"/>
  <c r="E24" i="14"/>
  <c r="B24" i="14"/>
  <c r="N23" i="14"/>
  <c r="K23" i="14"/>
  <c r="H23" i="14"/>
  <c r="E23" i="14"/>
  <c r="B23" i="14"/>
  <c r="N22" i="14"/>
  <c r="K22" i="14"/>
  <c r="H22" i="14"/>
  <c r="E22" i="14"/>
  <c r="B22" i="14"/>
  <c r="N21" i="14"/>
  <c r="K21" i="14"/>
  <c r="H21" i="14"/>
  <c r="E21" i="14"/>
  <c r="B21" i="14"/>
  <c r="N20" i="14"/>
  <c r="K20" i="14"/>
  <c r="H20" i="14"/>
  <c r="E20" i="14"/>
  <c r="B20" i="14"/>
  <c r="N19" i="14"/>
  <c r="K19" i="14"/>
  <c r="H19" i="14"/>
  <c r="E19" i="14"/>
  <c r="B19" i="14"/>
  <c r="N18" i="14"/>
  <c r="K18" i="14"/>
  <c r="H18" i="14"/>
  <c r="E18" i="14"/>
  <c r="B18" i="14"/>
  <c r="N17" i="14"/>
  <c r="K17" i="14"/>
  <c r="H17" i="14"/>
  <c r="E17" i="14"/>
  <c r="B17" i="14"/>
  <c r="N16" i="14"/>
  <c r="K16" i="14"/>
  <c r="H16" i="14"/>
  <c r="E16" i="14"/>
  <c r="B16" i="14"/>
  <c r="N15" i="14"/>
  <c r="K15" i="14"/>
  <c r="H15" i="14"/>
  <c r="E15" i="14"/>
  <c r="B15" i="14"/>
  <c r="N14" i="14"/>
  <c r="K14" i="14"/>
  <c r="H14" i="14"/>
  <c r="E14" i="14"/>
  <c r="B14" i="14"/>
  <c r="N13" i="14"/>
  <c r="K13" i="14"/>
  <c r="H13" i="14"/>
  <c r="E13" i="14"/>
  <c r="B13" i="14"/>
  <c r="N12" i="14"/>
  <c r="K12" i="14"/>
  <c r="H12" i="14"/>
  <c r="E12" i="14"/>
  <c r="B12" i="14"/>
  <c r="N11" i="14"/>
  <c r="K11" i="14"/>
  <c r="H11" i="14"/>
  <c r="H39" i="14" s="1"/>
  <c r="B10" i="15" s="1"/>
  <c r="D10" i="15" s="1"/>
  <c r="E11" i="14"/>
  <c r="B11" i="14"/>
  <c r="N10" i="14"/>
  <c r="K10" i="14"/>
  <c r="H10" i="14"/>
  <c r="E10" i="14"/>
  <c r="B10" i="14"/>
  <c r="N9" i="14"/>
  <c r="N39" i="14" s="1"/>
  <c r="B12" i="15" s="1"/>
  <c r="D12" i="15" s="1"/>
  <c r="K9" i="14"/>
  <c r="H9" i="14"/>
  <c r="E9" i="14"/>
  <c r="B9" i="14"/>
  <c r="B39" i="14" s="1"/>
  <c r="B8" i="15" s="1"/>
  <c r="C36" i="13"/>
  <c r="C33" i="13"/>
  <c r="C28" i="13"/>
  <c r="C27" i="13"/>
  <c r="C21" i="13"/>
  <c r="C20" i="13"/>
  <c r="C19" i="13"/>
  <c r="C18" i="13"/>
  <c r="C17" i="13"/>
  <c r="C11" i="13"/>
  <c r="C10" i="13"/>
  <c r="R185" i="12"/>
  <c r="O185" i="12"/>
  <c r="C37" i="13" s="1"/>
  <c r="L185" i="12"/>
  <c r="I185" i="12"/>
  <c r="C35" i="13" s="1"/>
  <c r="F185" i="12"/>
  <c r="C34" i="13" s="1"/>
  <c r="C185" i="12"/>
  <c r="Q184" i="12"/>
  <c r="N184" i="12"/>
  <c r="K184" i="12"/>
  <c r="H184" i="12"/>
  <c r="E184" i="12"/>
  <c r="B184" i="12"/>
  <c r="Q183" i="12"/>
  <c r="N183" i="12"/>
  <c r="K183" i="12"/>
  <c r="H183" i="12"/>
  <c r="E183" i="12"/>
  <c r="B183" i="12"/>
  <c r="Q182" i="12"/>
  <c r="N182" i="12"/>
  <c r="K182" i="12"/>
  <c r="H182" i="12"/>
  <c r="E182" i="12"/>
  <c r="B182" i="12"/>
  <c r="Q181" i="12"/>
  <c r="N181" i="12"/>
  <c r="K181" i="12"/>
  <c r="H181" i="12"/>
  <c r="E181" i="12"/>
  <c r="B181" i="12"/>
  <c r="Q180" i="12"/>
  <c r="N180" i="12"/>
  <c r="K180" i="12"/>
  <c r="H180" i="12"/>
  <c r="E180" i="12"/>
  <c r="B180" i="12"/>
  <c r="Q179" i="12"/>
  <c r="N179" i="12"/>
  <c r="K179" i="12"/>
  <c r="H179" i="12"/>
  <c r="E179" i="12"/>
  <c r="B179" i="12"/>
  <c r="Q178" i="12"/>
  <c r="N178" i="12"/>
  <c r="K178" i="12"/>
  <c r="H178" i="12"/>
  <c r="E178" i="12"/>
  <c r="B178" i="12"/>
  <c r="Q177" i="12"/>
  <c r="N177" i="12"/>
  <c r="K177" i="12"/>
  <c r="H177" i="12"/>
  <c r="E177" i="12"/>
  <c r="B177" i="12"/>
  <c r="Q176" i="12"/>
  <c r="N176" i="12"/>
  <c r="K176" i="12"/>
  <c r="H176" i="12"/>
  <c r="E176" i="12"/>
  <c r="B176" i="12"/>
  <c r="Q175" i="12"/>
  <c r="N175" i="12"/>
  <c r="K175" i="12"/>
  <c r="H175" i="12"/>
  <c r="E175" i="12"/>
  <c r="B175" i="12"/>
  <c r="Q174" i="12"/>
  <c r="N174" i="12"/>
  <c r="K174" i="12"/>
  <c r="H174" i="12"/>
  <c r="E174" i="12"/>
  <c r="B174" i="12"/>
  <c r="Q173" i="12"/>
  <c r="N173" i="12"/>
  <c r="K173" i="12"/>
  <c r="H173" i="12"/>
  <c r="E173" i="12"/>
  <c r="B173" i="12"/>
  <c r="Q172" i="12"/>
  <c r="N172" i="12"/>
  <c r="K172" i="12"/>
  <c r="H172" i="12"/>
  <c r="E172" i="12"/>
  <c r="B172" i="12"/>
  <c r="Q171" i="12"/>
  <c r="N171" i="12"/>
  <c r="K171" i="12"/>
  <c r="H171" i="12"/>
  <c r="E171" i="12"/>
  <c r="B171" i="12"/>
  <c r="Q170" i="12"/>
  <c r="N170" i="12"/>
  <c r="K170" i="12"/>
  <c r="H170" i="12"/>
  <c r="E170" i="12"/>
  <c r="B170" i="12"/>
  <c r="Q169" i="12"/>
  <c r="N169" i="12"/>
  <c r="K169" i="12"/>
  <c r="H169" i="12"/>
  <c r="E169" i="12"/>
  <c r="B169" i="12"/>
  <c r="Q168" i="12"/>
  <c r="N168" i="12"/>
  <c r="K168" i="12"/>
  <c r="H168" i="12"/>
  <c r="E168" i="12"/>
  <c r="B168" i="12"/>
  <c r="Q167" i="12"/>
  <c r="N167" i="12"/>
  <c r="K167" i="12"/>
  <c r="H167" i="12"/>
  <c r="E167" i="12"/>
  <c r="B167" i="12"/>
  <c r="Q166" i="12"/>
  <c r="N166" i="12"/>
  <c r="K166" i="12"/>
  <c r="H166" i="12"/>
  <c r="E166" i="12"/>
  <c r="B166" i="12"/>
  <c r="Q165" i="12"/>
  <c r="N165" i="12"/>
  <c r="K165" i="12"/>
  <c r="H165" i="12"/>
  <c r="E165" i="12"/>
  <c r="B165" i="12"/>
  <c r="Q164" i="12"/>
  <c r="N164" i="12"/>
  <c r="K164" i="12"/>
  <c r="H164" i="12"/>
  <c r="E164" i="12"/>
  <c r="B164" i="12"/>
  <c r="Q163" i="12"/>
  <c r="N163" i="12"/>
  <c r="K163" i="12"/>
  <c r="H163" i="12"/>
  <c r="E163" i="12"/>
  <c r="B163" i="12"/>
  <c r="Q162" i="12"/>
  <c r="N162" i="12"/>
  <c r="K162" i="12"/>
  <c r="H162" i="12"/>
  <c r="E162" i="12"/>
  <c r="B162" i="12"/>
  <c r="Q161" i="12"/>
  <c r="N161" i="12"/>
  <c r="K161" i="12"/>
  <c r="H161" i="12"/>
  <c r="E161" i="12"/>
  <c r="B161" i="12"/>
  <c r="Q160" i="12"/>
  <c r="Q185" i="12" s="1"/>
  <c r="N160" i="12"/>
  <c r="K160" i="12"/>
  <c r="H160" i="12"/>
  <c r="E160" i="12"/>
  <c r="B160" i="12"/>
  <c r="Q159" i="12"/>
  <c r="N159" i="12"/>
  <c r="K159" i="12"/>
  <c r="K185" i="12" s="1"/>
  <c r="B36" i="13" s="1"/>
  <c r="H159" i="12"/>
  <c r="H185" i="12" s="1"/>
  <c r="B35" i="13" s="1"/>
  <c r="E159" i="12"/>
  <c r="E185" i="12" s="1"/>
  <c r="B34" i="13" s="1"/>
  <c r="B159" i="12"/>
  <c r="O155" i="12"/>
  <c r="C32" i="13" s="1"/>
  <c r="L155" i="12"/>
  <c r="C31" i="13" s="1"/>
  <c r="I155" i="12"/>
  <c r="C30" i="13" s="1"/>
  <c r="F155" i="12"/>
  <c r="C29" i="13" s="1"/>
  <c r="C155" i="12"/>
  <c r="N154" i="12"/>
  <c r="K154" i="12"/>
  <c r="H154" i="12"/>
  <c r="E154" i="12"/>
  <c r="B154" i="12"/>
  <c r="N153" i="12"/>
  <c r="K153" i="12"/>
  <c r="H153" i="12"/>
  <c r="E153" i="12"/>
  <c r="B153" i="12"/>
  <c r="N152" i="12"/>
  <c r="K152" i="12"/>
  <c r="H152" i="12"/>
  <c r="E152" i="12"/>
  <c r="B152" i="12"/>
  <c r="N151" i="12"/>
  <c r="K151" i="12"/>
  <c r="H151" i="12"/>
  <c r="E151" i="12"/>
  <c r="B151" i="12"/>
  <c r="N150" i="12"/>
  <c r="K150" i="12"/>
  <c r="H150" i="12"/>
  <c r="E150" i="12"/>
  <c r="B150" i="12"/>
  <c r="N149" i="12"/>
  <c r="K149" i="12"/>
  <c r="H149" i="12"/>
  <c r="E149" i="12"/>
  <c r="B149" i="12"/>
  <c r="N148" i="12"/>
  <c r="K148" i="12"/>
  <c r="H148" i="12"/>
  <c r="E148" i="12"/>
  <c r="B148" i="12"/>
  <c r="N147" i="12"/>
  <c r="K147" i="12"/>
  <c r="H147" i="12"/>
  <c r="E147" i="12"/>
  <c r="B147" i="12"/>
  <c r="N146" i="12"/>
  <c r="K146" i="12"/>
  <c r="H146" i="12"/>
  <c r="E146" i="12"/>
  <c r="B146" i="12"/>
  <c r="N145" i="12"/>
  <c r="K145" i="12"/>
  <c r="H145" i="12"/>
  <c r="E145" i="12"/>
  <c r="B145" i="12"/>
  <c r="N144" i="12"/>
  <c r="K144" i="12"/>
  <c r="H144" i="12"/>
  <c r="E144" i="12"/>
  <c r="B144" i="12"/>
  <c r="N143" i="12"/>
  <c r="K143" i="12"/>
  <c r="H143" i="12"/>
  <c r="E143" i="12"/>
  <c r="B143" i="12"/>
  <c r="N142" i="12"/>
  <c r="K142" i="12"/>
  <c r="H142" i="12"/>
  <c r="E142" i="12"/>
  <c r="B142" i="12"/>
  <c r="N141" i="12"/>
  <c r="K141" i="12"/>
  <c r="H141" i="12"/>
  <c r="E141" i="12"/>
  <c r="B141" i="12"/>
  <c r="N140" i="12"/>
  <c r="K140" i="12"/>
  <c r="H140" i="12"/>
  <c r="E140" i="12"/>
  <c r="B140" i="12"/>
  <c r="N139" i="12"/>
  <c r="K139" i="12"/>
  <c r="H139" i="12"/>
  <c r="E139" i="12"/>
  <c r="B139" i="12"/>
  <c r="N138" i="12"/>
  <c r="K138" i="12"/>
  <c r="H138" i="12"/>
  <c r="E138" i="12"/>
  <c r="B138" i="12"/>
  <c r="N137" i="12"/>
  <c r="K137" i="12"/>
  <c r="H137" i="12"/>
  <c r="E137" i="12"/>
  <c r="B137" i="12"/>
  <c r="N136" i="12"/>
  <c r="K136" i="12"/>
  <c r="H136" i="12"/>
  <c r="E136" i="12"/>
  <c r="B136" i="12"/>
  <c r="N135" i="12"/>
  <c r="K135" i="12"/>
  <c r="H135" i="12"/>
  <c r="E135" i="12"/>
  <c r="B135" i="12"/>
  <c r="N134" i="12"/>
  <c r="K134" i="12"/>
  <c r="H134" i="12"/>
  <c r="E134" i="12"/>
  <c r="B134" i="12"/>
  <c r="N133" i="12"/>
  <c r="K133" i="12"/>
  <c r="H133" i="12"/>
  <c r="E133" i="12"/>
  <c r="B133" i="12"/>
  <c r="N132" i="12"/>
  <c r="K132" i="12"/>
  <c r="H132" i="12"/>
  <c r="H155" i="12" s="1"/>
  <c r="B30" i="13" s="1"/>
  <c r="E132" i="12"/>
  <c r="B132" i="12"/>
  <c r="N131" i="12"/>
  <c r="K131" i="12"/>
  <c r="H131" i="12"/>
  <c r="E131" i="12"/>
  <c r="B131" i="12"/>
  <c r="N130" i="12"/>
  <c r="N155" i="12" s="1"/>
  <c r="B32" i="13" s="1"/>
  <c r="K130" i="12"/>
  <c r="H130" i="12"/>
  <c r="E130" i="12"/>
  <c r="B130" i="12"/>
  <c r="B155" i="12" s="1"/>
  <c r="B28" i="13" s="1"/>
  <c r="N129" i="12"/>
  <c r="K129" i="12"/>
  <c r="H129" i="12"/>
  <c r="E129" i="12"/>
  <c r="E155" i="12" s="1"/>
  <c r="B29" i="13" s="1"/>
  <c r="B129" i="12"/>
  <c r="O125" i="12"/>
  <c r="L125" i="12"/>
  <c r="C26" i="13" s="1"/>
  <c r="I125" i="12"/>
  <c r="C25" i="13" s="1"/>
  <c r="F125" i="12"/>
  <c r="C24" i="13" s="1"/>
  <c r="C125" i="12"/>
  <c r="C23" i="13" s="1"/>
  <c r="N124" i="12"/>
  <c r="K124" i="12"/>
  <c r="H124" i="12"/>
  <c r="E124" i="12"/>
  <c r="B124" i="12"/>
  <c r="N123" i="12"/>
  <c r="K123" i="12"/>
  <c r="H123" i="12"/>
  <c r="E123" i="12"/>
  <c r="B123" i="12"/>
  <c r="N122" i="12"/>
  <c r="K122" i="12"/>
  <c r="H122" i="12"/>
  <c r="E122" i="12"/>
  <c r="B122" i="12"/>
  <c r="N121" i="12"/>
  <c r="K121" i="12"/>
  <c r="H121" i="12"/>
  <c r="E121" i="12"/>
  <c r="B121" i="12"/>
  <c r="N120" i="12"/>
  <c r="K120" i="12"/>
  <c r="H120" i="12"/>
  <c r="E120" i="12"/>
  <c r="B120" i="12"/>
  <c r="N119" i="12"/>
  <c r="K119" i="12"/>
  <c r="H119" i="12"/>
  <c r="E119" i="12"/>
  <c r="B119" i="12"/>
  <c r="N118" i="12"/>
  <c r="K118" i="12"/>
  <c r="H118" i="12"/>
  <c r="E118" i="12"/>
  <c r="B118" i="12"/>
  <c r="N117" i="12"/>
  <c r="K117" i="12"/>
  <c r="H117" i="12"/>
  <c r="E117" i="12"/>
  <c r="B117" i="12"/>
  <c r="N116" i="12"/>
  <c r="K116" i="12"/>
  <c r="H116" i="12"/>
  <c r="E116" i="12"/>
  <c r="B116" i="12"/>
  <c r="N115" i="12"/>
  <c r="K115" i="12"/>
  <c r="H115" i="12"/>
  <c r="E115" i="12"/>
  <c r="B115" i="12"/>
  <c r="N114" i="12"/>
  <c r="K114" i="12"/>
  <c r="H114" i="12"/>
  <c r="E114" i="12"/>
  <c r="B114" i="12"/>
  <c r="N113" i="12"/>
  <c r="K113" i="12"/>
  <c r="H113" i="12"/>
  <c r="E113" i="12"/>
  <c r="B113" i="12"/>
  <c r="N112" i="12"/>
  <c r="K112" i="12"/>
  <c r="H112" i="12"/>
  <c r="E112" i="12"/>
  <c r="B112" i="12"/>
  <c r="N111" i="12"/>
  <c r="K111" i="12"/>
  <c r="H111" i="12"/>
  <c r="E111" i="12"/>
  <c r="B111" i="12"/>
  <c r="N110" i="12"/>
  <c r="K110" i="12"/>
  <c r="H110" i="12"/>
  <c r="E110" i="12"/>
  <c r="B110" i="12"/>
  <c r="N109" i="12"/>
  <c r="K109" i="12"/>
  <c r="H109" i="12"/>
  <c r="E109" i="12"/>
  <c r="B109" i="12"/>
  <c r="N108" i="12"/>
  <c r="K108" i="12"/>
  <c r="H108" i="12"/>
  <c r="E108" i="12"/>
  <c r="B108" i="12"/>
  <c r="N107" i="12"/>
  <c r="K107" i="12"/>
  <c r="H107" i="12"/>
  <c r="E107" i="12"/>
  <c r="B107" i="12"/>
  <c r="N106" i="12"/>
  <c r="K106" i="12"/>
  <c r="H106" i="12"/>
  <c r="E106" i="12"/>
  <c r="B106" i="12"/>
  <c r="N105" i="12"/>
  <c r="K105" i="12"/>
  <c r="H105" i="12"/>
  <c r="E105" i="12"/>
  <c r="B105" i="12"/>
  <c r="N104" i="12"/>
  <c r="K104" i="12"/>
  <c r="H104" i="12"/>
  <c r="E104" i="12"/>
  <c r="B104" i="12"/>
  <c r="N103" i="12"/>
  <c r="K103" i="12"/>
  <c r="H103" i="12"/>
  <c r="E103" i="12"/>
  <c r="B103" i="12"/>
  <c r="N102" i="12"/>
  <c r="K102" i="12"/>
  <c r="H102" i="12"/>
  <c r="E102" i="12"/>
  <c r="B102" i="12"/>
  <c r="N101" i="12"/>
  <c r="N125" i="12" s="1"/>
  <c r="B27" i="13" s="1"/>
  <c r="K101" i="12"/>
  <c r="H101" i="12"/>
  <c r="E101" i="12"/>
  <c r="B101" i="12"/>
  <c r="B125" i="12" s="1"/>
  <c r="B23" i="13" s="1"/>
  <c r="N100" i="12"/>
  <c r="K100" i="12"/>
  <c r="H100" i="12"/>
  <c r="E100" i="12"/>
  <c r="B100" i="12"/>
  <c r="N99" i="12"/>
  <c r="K99" i="12"/>
  <c r="K125" i="12" s="1"/>
  <c r="B26" i="13" s="1"/>
  <c r="F26" i="13" s="1"/>
  <c r="H99" i="12"/>
  <c r="H125" i="12" s="1"/>
  <c r="B25" i="13" s="1"/>
  <c r="E99" i="12"/>
  <c r="B99" i="12"/>
  <c r="O95" i="12"/>
  <c r="C22" i="13" s="1"/>
  <c r="L95" i="12"/>
  <c r="I95" i="12"/>
  <c r="F95" i="12"/>
  <c r="C95" i="12"/>
  <c r="N94" i="12"/>
  <c r="K94" i="12"/>
  <c r="H94" i="12"/>
  <c r="E94" i="12"/>
  <c r="B94" i="12"/>
  <c r="N93" i="12"/>
  <c r="K93" i="12"/>
  <c r="H93" i="12"/>
  <c r="E93" i="12"/>
  <c r="B93" i="12"/>
  <c r="N92" i="12"/>
  <c r="K92" i="12"/>
  <c r="H92" i="12"/>
  <c r="E92" i="12"/>
  <c r="B92" i="12"/>
  <c r="N91" i="12"/>
  <c r="K91" i="12"/>
  <c r="H91" i="12"/>
  <c r="E91" i="12"/>
  <c r="B91" i="12"/>
  <c r="N90" i="12"/>
  <c r="K90" i="12"/>
  <c r="H90" i="12"/>
  <c r="E90" i="12"/>
  <c r="B90" i="12"/>
  <c r="N89" i="12"/>
  <c r="K89" i="12"/>
  <c r="H89" i="12"/>
  <c r="E89" i="12"/>
  <c r="B89" i="12"/>
  <c r="N88" i="12"/>
  <c r="K88" i="12"/>
  <c r="H88" i="12"/>
  <c r="E88" i="12"/>
  <c r="B88" i="12"/>
  <c r="N87" i="12"/>
  <c r="K87" i="12"/>
  <c r="H87" i="12"/>
  <c r="E87" i="12"/>
  <c r="B87" i="12"/>
  <c r="N86" i="12"/>
  <c r="K86" i="12"/>
  <c r="H86" i="12"/>
  <c r="E86" i="12"/>
  <c r="B86" i="12"/>
  <c r="N85" i="12"/>
  <c r="K85" i="12"/>
  <c r="H85" i="12"/>
  <c r="E85" i="12"/>
  <c r="B85" i="12"/>
  <c r="N84" i="12"/>
  <c r="K84" i="12"/>
  <c r="H84" i="12"/>
  <c r="E84" i="12"/>
  <c r="B84" i="12"/>
  <c r="N83" i="12"/>
  <c r="K83" i="12"/>
  <c r="H83" i="12"/>
  <c r="E83" i="12"/>
  <c r="B83" i="12"/>
  <c r="N82" i="12"/>
  <c r="K82" i="12"/>
  <c r="H82" i="12"/>
  <c r="E82" i="12"/>
  <c r="B82" i="12"/>
  <c r="N81" i="12"/>
  <c r="K81" i="12"/>
  <c r="H81" i="12"/>
  <c r="E81" i="12"/>
  <c r="B81" i="12"/>
  <c r="N80" i="12"/>
  <c r="K80" i="12"/>
  <c r="H80" i="12"/>
  <c r="E80" i="12"/>
  <c r="B80" i="12"/>
  <c r="N79" i="12"/>
  <c r="K79" i="12"/>
  <c r="H79" i="12"/>
  <c r="E79" i="12"/>
  <c r="B79" i="12"/>
  <c r="N78" i="12"/>
  <c r="K78" i="12"/>
  <c r="H78" i="12"/>
  <c r="E78" i="12"/>
  <c r="B78" i="12"/>
  <c r="N77" i="12"/>
  <c r="K77" i="12"/>
  <c r="H77" i="12"/>
  <c r="E77" i="12"/>
  <c r="B77" i="12"/>
  <c r="N76" i="12"/>
  <c r="K76" i="12"/>
  <c r="H76" i="12"/>
  <c r="E76" i="12"/>
  <c r="B76" i="12"/>
  <c r="N75" i="12"/>
  <c r="K75" i="12"/>
  <c r="H75" i="12"/>
  <c r="E75" i="12"/>
  <c r="B75" i="12"/>
  <c r="N74" i="12"/>
  <c r="K74" i="12"/>
  <c r="H74" i="12"/>
  <c r="E74" i="12"/>
  <c r="B74" i="12"/>
  <c r="N73" i="12"/>
  <c r="K73" i="12"/>
  <c r="H73" i="12"/>
  <c r="E73" i="12"/>
  <c r="B73" i="12"/>
  <c r="N72" i="12"/>
  <c r="K72" i="12"/>
  <c r="H72" i="12"/>
  <c r="H95" i="12" s="1"/>
  <c r="B20" i="13" s="1"/>
  <c r="E72" i="12"/>
  <c r="B72" i="12"/>
  <c r="N71" i="12"/>
  <c r="K71" i="12"/>
  <c r="H71" i="12"/>
  <c r="E71" i="12"/>
  <c r="B71" i="12"/>
  <c r="N70" i="12"/>
  <c r="N95" i="12" s="1"/>
  <c r="B22" i="13" s="1"/>
  <c r="K70" i="12"/>
  <c r="H70" i="12"/>
  <c r="E70" i="12"/>
  <c r="B70" i="12"/>
  <c r="B95" i="12" s="1"/>
  <c r="B18" i="13" s="1"/>
  <c r="N69" i="12"/>
  <c r="K69" i="12"/>
  <c r="H69" i="12"/>
  <c r="E69" i="12"/>
  <c r="E95" i="12" s="1"/>
  <c r="B19" i="13" s="1"/>
  <c r="B69" i="12"/>
  <c r="O65" i="12"/>
  <c r="L65" i="12"/>
  <c r="C16" i="13" s="1"/>
  <c r="I65" i="12"/>
  <c r="C15" i="13" s="1"/>
  <c r="F65" i="12"/>
  <c r="C14" i="13" s="1"/>
  <c r="C65" i="12"/>
  <c r="C13" i="13" s="1"/>
  <c r="N64" i="12"/>
  <c r="K64" i="12"/>
  <c r="H64" i="12"/>
  <c r="E64" i="12"/>
  <c r="B64" i="12"/>
  <c r="N63" i="12"/>
  <c r="K63" i="12"/>
  <c r="H63" i="12"/>
  <c r="E63" i="12"/>
  <c r="B63" i="12"/>
  <c r="N62" i="12"/>
  <c r="K62" i="12"/>
  <c r="H62" i="12"/>
  <c r="E62" i="12"/>
  <c r="B62" i="12"/>
  <c r="N61" i="12"/>
  <c r="K61" i="12"/>
  <c r="H61" i="12"/>
  <c r="E61" i="12"/>
  <c r="B61" i="12"/>
  <c r="N60" i="12"/>
  <c r="K60" i="12"/>
  <c r="H60" i="12"/>
  <c r="E60" i="12"/>
  <c r="B60" i="12"/>
  <c r="N59" i="12"/>
  <c r="K59" i="12"/>
  <c r="H59" i="12"/>
  <c r="E59" i="12"/>
  <c r="B59" i="12"/>
  <c r="N58" i="12"/>
  <c r="K58" i="12"/>
  <c r="H58" i="12"/>
  <c r="E58" i="12"/>
  <c r="B58" i="12"/>
  <c r="N57" i="12"/>
  <c r="K57" i="12"/>
  <c r="H57" i="12"/>
  <c r="E57" i="12"/>
  <c r="B57" i="12"/>
  <c r="N56" i="12"/>
  <c r="K56" i="12"/>
  <c r="H56" i="12"/>
  <c r="E56" i="12"/>
  <c r="B56" i="12"/>
  <c r="N55" i="12"/>
  <c r="K55" i="12"/>
  <c r="H55" i="12"/>
  <c r="E55" i="12"/>
  <c r="B55" i="12"/>
  <c r="N54" i="12"/>
  <c r="K54" i="12"/>
  <c r="H54" i="12"/>
  <c r="E54" i="12"/>
  <c r="B54" i="12"/>
  <c r="N53" i="12"/>
  <c r="K53" i="12"/>
  <c r="H53" i="12"/>
  <c r="E53" i="12"/>
  <c r="B53" i="12"/>
  <c r="N52" i="12"/>
  <c r="K52" i="12"/>
  <c r="H52" i="12"/>
  <c r="E52" i="12"/>
  <c r="B52" i="12"/>
  <c r="N51" i="12"/>
  <c r="K51" i="12"/>
  <c r="H51" i="12"/>
  <c r="E51" i="12"/>
  <c r="B51" i="12"/>
  <c r="N50" i="12"/>
  <c r="K50" i="12"/>
  <c r="H50" i="12"/>
  <c r="E50" i="12"/>
  <c r="B50" i="12"/>
  <c r="N49" i="12"/>
  <c r="K49" i="12"/>
  <c r="H49" i="12"/>
  <c r="E49" i="12"/>
  <c r="B49" i="12"/>
  <c r="N48" i="12"/>
  <c r="K48" i="12"/>
  <c r="H48" i="12"/>
  <c r="E48" i="12"/>
  <c r="B48" i="12"/>
  <c r="N47" i="12"/>
  <c r="K47" i="12"/>
  <c r="H47" i="12"/>
  <c r="E47" i="12"/>
  <c r="B47" i="12"/>
  <c r="N46" i="12"/>
  <c r="K46" i="12"/>
  <c r="H46" i="12"/>
  <c r="E46" i="12"/>
  <c r="B46" i="12"/>
  <c r="N45" i="12"/>
  <c r="K45" i="12"/>
  <c r="H45" i="12"/>
  <c r="E45" i="12"/>
  <c r="B45" i="12"/>
  <c r="N44" i="12"/>
  <c r="K44" i="12"/>
  <c r="H44" i="12"/>
  <c r="E44" i="12"/>
  <c r="B44" i="12"/>
  <c r="N43" i="12"/>
  <c r="K43" i="12"/>
  <c r="H43" i="12"/>
  <c r="E43" i="12"/>
  <c r="B43" i="12"/>
  <c r="N42" i="12"/>
  <c r="K42" i="12"/>
  <c r="H42" i="12"/>
  <c r="E42" i="12"/>
  <c r="B42" i="12"/>
  <c r="N41" i="12"/>
  <c r="N65" i="12" s="1"/>
  <c r="B17" i="13" s="1"/>
  <c r="K41" i="12"/>
  <c r="H41" i="12"/>
  <c r="E41" i="12"/>
  <c r="B41" i="12"/>
  <c r="B65" i="12" s="1"/>
  <c r="B13" i="13" s="1"/>
  <c r="N40" i="12"/>
  <c r="K40" i="12"/>
  <c r="H40" i="12"/>
  <c r="E40" i="12"/>
  <c r="B40" i="12"/>
  <c r="N39" i="12"/>
  <c r="K39" i="12"/>
  <c r="K65" i="12" s="1"/>
  <c r="B16" i="13" s="1"/>
  <c r="F16" i="13" s="1"/>
  <c r="H39" i="12"/>
  <c r="H65" i="12" s="1"/>
  <c r="B15" i="13" s="1"/>
  <c r="E39" i="12"/>
  <c r="B39" i="12"/>
  <c r="O35" i="12"/>
  <c r="C12" i="13" s="1"/>
  <c r="L35" i="12"/>
  <c r="I35" i="12"/>
  <c r="F35" i="12"/>
  <c r="C9" i="13" s="1"/>
  <c r="C35" i="12"/>
  <c r="C8" i="13" s="1"/>
  <c r="K34" i="12"/>
  <c r="H34" i="12"/>
  <c r="E34" i="12"/>
  <c r="B34" i="12"/>
  <c r="N33" i="12"/>
  <c r="K33" i="12"/>
  <c r="H33" i="12"/>
  <c r="E33" i="12"/>
  <c r="B33" i="12"/>
  <c r="N32" i="12"/>
  <c r="K32" i="12"/>
  <c r="H32" i="12"/>
  <c r="E32" i="12"/>
  <c r="B32" i="12"/>
  <c r="N31" i="12"/>
  <c r="K31" i="12"/>
  <c r="H31" i="12"/>
  <c r="E31" i="12"/>
  <c r="B31" i="12"/>
  <c r="N30" i="12"/>
  <c r="K30" i="12"/>
  <c r="H30" i="12"/>
  <c r="E30" i="12"/>
  <c r="B30" i="12"/>
  <c r="N29" i="12"/>
  <c r="K29" i="12"/>
  <c r="H29" i="12"/>
  <c r="E29" i="12"/>
  <c r="B29" i="12"/>
  <c r="N28" i="12"/>
  <c r="K28" i="12"/>
  <c r="H28" i="12"/>
  <c r="E28" i="12"/>
  <c r="B28" i="12"/>
  <c r="N27" i="12"/>
  <c r="K27" i="12"/>
  <c r="H27" i="12"/>
  <c r="E27" i="12"/>
  <c r="B27" i="12"/>
  <c r="N26" i="12"/>
  <c r="K26" i="12"/>
  <c r="H26" i="12"/>
  <c r="E26" i="12"/>
  <c r="B26" i="12"/>
  <c r="N25" i="12"/>
  <c r="K25" i="12"/>
  <c r="H25" i="12"/>
  <c r="E25" i="12"/>
  <c r="B25" i="12"/>
  <c r="N24" i="12"/>
  <c r="K24" i="12"/>
  <c r="H24" i="12"/>
  <c r="E24" i="12"/>
  <c r="B24" i="12"/>
  <c r="N23" i="12"/>
  <c r="K23" i="12"/>
  <c r="H23" i="12"/>
  <c r="E23" i="12"/>
  <c r="B23" i="12"/>
  <c r="N22" i="12"/>
  <c r="K22" i="12"/>
  <c r="H22" i="12"/>
  <c r="E22" i="12"/>
  <c r="B22" i="12"/>
  <c r="N21" i="12"/>
  <c r="K21" i="12"/>
  <c r="H21" i="12"/>
  <c r="E21" i="12"/>
  <c r="B21" i="12"/>
  <c r="N20" i="12"/>
  <c r="K20" i="12"/>
  <c r="H20" i="12"/>
  <c r="E20" i="12"/>
  <c r="B20" i="12"/>
  <c r="N19" i="12"/>
  <c r="K19" i="12"/>
  <c r="H19" i="12"/>
  <c r="E19" i="12"/>
  <c r="B19" i="12"/>
  <c r="N18" i="12"/>
  <c r="K18" i="12"/>
  <c r="H18" i="12"/>
  <c r="E18" i="12"/>
  <c r="B18" i="12"/>
  <c r="N17" i="12"/>
  <c r="K17" i="12"/>
  <c r="H17" i="12"/>
  <c r="E17" i="12"/>
  <c r="B17" i="12"/>
  <c r="N16" i="12"/>
  <c r="K16" i="12"/>
  <c r="H16" i="12"/>
  <c r="E16" i="12"/>
  <c r="B16" i="12"/>
  <c r="N15" i="12"/>
  <c r="K15" i="12"/>
  <c r="H15" i="12"/>
  <c r="E15" i="12"/>
  <c r="B15" i="12"/>
  <c r="N14" i="12"/>
  <c r="K14" i="12"/>
  <c r="H14" i="12"/>
  <c r="E14" i="12"/>
  <c r="B14" i="12"/>
  <c r="N13" i="12"/>
  <c r="K13" i="12"/>
  <c r="H13" i="12"/>
  <c r="E13" i="12"/>
  <c r="B13" i="12"/>
  <c r="N12" i="12"/>
  <c r="K12" i="12"/>
  <c r="H12" i="12"/>
  <c r="E12" i="12"/>
  <c r="B12" i="12"/>
  <c r="N11" i="12"/>
  <c r="K11" i="12"/>
  <c r="H11" i="12"/>
  <c r="H35" i="12" s="1"/>
  <c r="B10" i="13" s="1"/>
  <c r="E11" i="12"/>
  <c r="B11" i="12"/>
  <c r="N10" i="12"/>
  <c r="K10" i="12"/>
  <c r="H10" i="12"/>
  <c r="E10" i="12"/>
  <c r="B10" i="12"/>
  <c r="N9" i="12"/>
  <c r="N35" i="12" s="1"/>
  <c r="B12" i="13" s="1"/>
  <c r="K9" i="12"/>
  <c r="H9" i="12"/>
  <c r="E9" i="12"/>
  <c r="B9" i="12"/>
  <c r="B35" i="12" s="1"/>
  <c r="B8" i="13" s="1"/>
  <c r="C37" i="11"/>
  <c r="C36" i="11"/>
  <c r="C34" i="11"/>
  <c r="C31" i="11"/>
  <c r="C29" i="11"/>
  <c r="C28" i="11"/>
  <c r="C27" i="11"/>
  <c r="C26" i="11"/>
  <c r="C20" i="11"/>
  <c r="C19" i="11"/>
  <c r="C13" i="11"/>
  <c r="C12" i="11"/>
  <c r="C11" i="11"/>
  <c r="R185" i="10"/>
  <c r="C38" i="11" s="1"/>
  <c r="O185" i="10"/>
  <c r="L185" i="10"/>
  <c r="I185" i="10"/>
  <c r="C35" i="11" s="1"/>
  <c r="F185" i="10"/>
  <c r="C185" i="10"/>
  <c r="C33" i="11" s="1"/>
  <c r="Q184" i="10"/>
  <c r="N184" i="10"/>
  <c r="K184" i="10"/>
  <c r="H184" i="10"/>
  <c r="E184" i="10"/>
  <c r="B184" i="10"/>
  <c r="Q183" i="10"/>
  <c r="N183" i="10"/>
  <c r="K183" i="10"/>
  <c r="H183" i="10"/>
  <c r="E183" i="10"/>
  <c r="B183" i="10"/>
  <c r="Q182" i="10"/>
  <c r="N182" i="10"/>
  <c r="K182" i="10"/>
  <c r="H182" i="10"/>
  <c r="E182" i="10"/>
  <c r="B182" i="10"/>
  <c r="Q181" i="10"/>
  <c r="N181" i="10"/>
  <c r="K181" i="10"/>
  <c r="H181" i="10"/>
  <c r="E181" i="10"/>
  <c r="B181" i="10"/>
  <c r="Q180" i="10"/>
  <c r="N180" i="10"/>
  <c r="K180" i="10"/>
  <c r="H180" i="10"/>
  <c r="E180" i="10"/>
  <c r="B180" i="10"/>
  <c r="Q179" i="10"/>
  <c r="N179" i="10"/>
  <c r="K179" i="10"/>
  <c r="H179" i="10"/>
  <c r="E179" i="10"/>
  <c r="B179" i="10"/>
  <c r="Q178" i="10"/>
  <c r="N178" i="10"/>
  <c r="K178" i="10"/>
  <c r="H178" i="10"/>
  <c r="E178" i="10"/>
  <c r="B178" i="10"/>
  <c r="Q177" i="10"/>
  <c r="N177" i="10"/>
  <c r="K177" i="10"/>
  <c r="H177" i="10"/>
  <c r="E177" i="10"/>
  <c r="B177" i="10"/>
  <c r="Q176" i="10"/>
  <c r="N176" i="10"/>
  <c r="K176" i="10"/>
  <c r="H176" i="10"/>
  <c r="E176" i="10"/>
  <c r="B176" i="10"/>
  <c r="Q175" i="10"/>
  <c r="N175" i="10"/>
  <c r="K175" i="10"/>
  <c r="H175" i="10"/>
  <c r="E175" i="10"/>
  <c r="B175" i="10"/>
  <c r="Q174" i="10"/>
  <c r="N174" i="10"/>
  <c r="K174" i="10"/>
  <c r="H174" i="10"/>
  <c r="E174" i="10"/>
  <c r="B174" i="10"/>
  <c r="Q173" i="10"/>
  <c r="N173" i="10"/>
  <c r="K173" i="10"/>
  <c r="H173" i="10"/>
  <c r="E173" i="10"/>
  <c r="B173" i="10"/>
  <c r="Q172" i="10"/>
  <c r="N172" i="10"/>
  <c r="K172" i="10"/>
  <c r="H172" i="10"/>
  <c r="E172" i="10"/>
  <c r="B172" i="10"/>
  <c r="Q171" i="10"/>
  <c r="N171" i="10"/>
  <c r="K171" i="10"/>
  <c r="H171" i="10"/>
  <c r="E171" i="10"/>
  <c r="B171" i="10"/>
  <c r="Q170" i="10"/>
  <c r="N170" i="10"/>
  <c r="K170" i="10"/>
  <c r="H170" i="10"/>
  <c r="E170" i="10"/>
  <c r="B170" i="10"/>
  <c r="Q169" i="10"/>
  <c r="N169" i="10"/>
  <c r="K169" i="10"/>
  <c r="H169" i="10"/>
  <c r="E169" i="10"/>
  <c r="B169" i="10"/>
  <c r="Q168" i="10"/>
  <c r="N168" i="10"/>
  <c r="K168" i="10"/>
  <c r="H168" i="10"/>
  <c r="E168" i="10"/>
  <c r="B168" i="10"/>
  <c r="Q167" i="10"/>
  <c r="N167" i="10"/>
  <c r="K167" i="10"/>
  <c r="H167" i="10"/>
  <c r="E167" i="10"/>
  <c r="B167" i="10"/>
  <c r="Q166" i="10"/>
  <c r="N166" i="10"/>
  <c r="K166" i="10"/>
  <c r="H166" i="10"/>
  <c r="E166" i="10"/>
  <c r="B166" i="10"/>
  <c r="Q165" i="10"/>
  <c r="N165" i="10"/>
  <c r="K165" i="10"/>
  <c r="H165" i="10"/>
  <c r="E165" i="10"/>
  <c r="B165" i="10"/>
  <c r="Q164" i="10"/>
  <c r="N164" i="10"/>
  <c r="K164" i="10"/>
  <c r="H164" i="10"/>
  <c r="E164" i="10"/>
  <c r="B164" i="10"/>
  <c r="Q163" i="10"/>
  <c r="N163" i="10"/>
  <c r="K163" i="10"/>
  <c r="H163" i="10"/>
  <c r="E163" i="10"/>
  <c r="B163" i="10"/>
  <c r="Q162" i="10"/>
  <c r="N162" i="10"/>
  <c r="K162" i="10"/>
  <c r="H162" i="10"/>
  <c r="E162" i="10"/>
  <c r="B162" i="10"/>
  <c r="Q161" i="10"/>
  <c r="N161" i="10"/>
  <c r="K161" i="10"/>
  <c r="H161" i="10"/>
  <c r="E161" i="10"/>
  <c r="B161" i="10"/>
  <c r="Q160" i="10"/>
  <c r="N160" i="10"/>
  <c r="K160" i="10"/>
  <c r="H160" i="10"/>
  <c r="H185" i="10" s="1"/>
  <c r="B35" i="11" s="1"/>
  <c r="E160" i="10"/>
  <c r="B160" i="10"/>
  <c r="Q159" i="10"/>
  <c r="N159" i="10"/>
  <c r="N185" i="10" s="1"/>
  <c r="B37" i="11" s="1"/>
  <c r="K159" i="10"/>
  <c r="K185" i="10" s="1"/>
  <c r="B36" i="11" s="1"/>
  <c r="H159" i="10"/>
  <c r="E159" i="10"/>
  <c r="B159" i="10"/>
  <c r="B185" i="10" s="1"/>
  <c r="B33" i="11" s="1"/>
  <c r="O155" i="10"/>
  <c r="C32" i="11" s="1"/>
  <c r="L155" i="10"/>
  <c r="I155" i="10"/>
  <c r="C30" i="11" s="1"/>
  <c r="F155" i="10"/>
  <c r="C155" i="10"/>
  <c r="N154" i="10"/>
  <c r="K154" i="10"/>
  <c r="H154" i="10"/>
  <c r="E154" i="10"/>
  <c r="B154" i="10"/>
  <c r="N153" i="10"/>
  <c r="K153" i="10"/>
  <c r="H153" i="10"/>
  <c r="E153" i="10"/>
  <c r="B153" i="10"/>
  <c r="N152" i="10"/>
  <c r="K152" i="10"/>
  <c r="H152" i="10"/>
  <c r="E152" i="10"/>
  <c r="B152" i="10"/>
  <c r="N151" i="10"/>
  <c r="K151" i="10"/>
  <c r="H151" i="10"/>
  <c r="E151" i="10"/>
  <c r="B151" i="10"/>
  <c r="N150" i="10"/>
  <c r="K150" i="10"/>
  <c r="H150" i="10"/>
  <c r="E150" i="10"/>
  <c r="B150" i="10"/>
  <c r="N149" i="10"/>
  <c r="K149" i="10"/>
  <c r="H149" i="10"/>
  <c r="E149" i="10"/>
  <c r="B149" i="10"/>
  <c r="N148" i="10"/>
  <c r="K148" i="10"/>
  <c r="H148" i="10"/>
  <c r="E148" i="10"/>
  <c r="B148" i="10"/>
  <c r="N147" i="10"/>
  <c r="K147" i="10"/>
  <c r="H147" i="10"/>
  <c r="E147" i="10"/>
  <c r="B147" i="10"/>
  <c r="N146" i="10"/>
  <c r="K146" i="10"/>
  <c r="H146" i="10"/>
  <c r="E146" i="10"/>
  <c r="B146" i="10"/>
  <c r="N145" i="10"/>
  <c r="K145" i="10"/>
  <c r="H145" i="10"/>
  <c r="E145" i="10"/>
  <c r="B145" i="10"/>
  <c r="N144" i="10"/>
  <c r="K144" i="10"/>
  <c r="H144" i="10"/>
  <c r="E144" i="10"/>
  <c r="B144" i="10"/>
  <c r="N143" i="10"/>
  <c r="K143" i="10"/>
  <c r="H143" i="10"/>
  <c r="E143" i="10"/>
  <c r="B143" i="10"/>
  <c r="N142" i="10"/>
  <c r="K142" i="10"/>
  <c r="H142" i="10"/>
  <c r="E142" i="10"/>
  <c r="B142" i="10"/>
  <c r="N141" i="10"/>
  <c r="K141" i="10"/>
  <c r="H141" i="10"/>
  <c r="E141" i="10"/>
  <c r="B141" i="10"/>
  <c r="N140" i="10"/>
  <c r="K140" i="10"/>
  <c r="H140" i="10"/>
  <c r="E140" i="10"/>
  <c r="B140" i="10"/>
  <c r="N139" i="10"/>
  <c r="K139" i="10"/>
  <c r="H139" i="10"/>
  <c r="E139" i="10"/>
  <c r="B139" i="10"/>
  <c r="N138" i="10"/>
  <c r="K138" i="10"/>
  <c r="H138" i="10"/>
  <c r="E138" i="10"/>
  <c r="B138" i="10"/>
  <c r="N137" i="10"/>
  <c r="K137" i="10"/>
  <c r="H137" i="10"/>
  <c r="E137" i="10"/>
  <c r="B137" i="10"/>
  <c r="N136" i="10"/>
  <c r="K136" i="10"/>
  <c r="H136" i="10"/>
  <c r="E136" i="10"/>
  <c r="B136" i="10"/>
  <c r="N135" i="10"/>
  <c r="K135" i="10"/>
  <c r="H135" i="10"/>
  <c r="E135" i="10"/>
  <c r="B135" i="10"/>
  <c r="N134" i="10"/>
  <c r="K134" i="10"/>
  <c r="H134" i="10"/>
  <c r="E134" i="10"/>
  <c r="B134" i="10"/>
  <c r="N133" i="10"/>
  <c r="K133" i="10"/>
  <c r="H133" i="10"/>
  <c r="E133" i="10"/>
  <c r="B133" i="10"/>
  <c r="N132" i="10"/>
  <c r="K132" i="10"/>
  <c r="H132" i="10"/>
  <c r="E132" i="10"/>
  <c r="B132" i="10"/>
  <c r="N131" i="10"/>
  <c r="K131" i="10"/>
  <c r="H131" i="10"/>
  <c r="E131" i="10"/>
  <c r="B131" i="10"/>
  <c r="N130" i="10"/>
  <c r="K130" i="10"/>
  <c r="K155" i="10" s="1"/>
  <c r="B31" i="11" s="1"/>
  <c r="H130" i="10"/>
  <c r="E130" i="10"/>
  <c r="B130" i="10"/>
  <c r="N129" i="10"/>
  <c r="K129" i="10"/>
  <c r="H129" i="10"/>
  <c r="E129" i="10"/>
  <c r="E155" i="10" s="1"/>
  <c r="B29" i="11" s="1"/>
  <c r="B129" i="10"/>
  <c r="O125" i="10"/>
  <c r="L125" i="10"/>
  <c r="K125" i="10"/>
  <c r="B26" i="11" s="1"/>
  <c r="I125" i="10"/>
  <c r="C25" i="11" s="1"/>
  <c r="F125" i="10"/>
  <c r="C24" i="11" s="1"/>
  <c r="C125" i="10"/>
  <c r="C23" i="11" s="1"/>
  <c r="N124" i="10"/>
  <c r="K124" i="10"/>
  <c r="H124" i="10"/>
  <c r="E124" i="10"/>
  <c r="B124" i="10"/>
  <c r="N123" i="10"/>
  <c r="K123" i="10"/>
  <c r="H123" i="10"/>
  <c r="E123" i="10"/>
  <c r="B123" i="10"/>
  <c r="N122" i="10"/>
  <c r="K122" i="10"/>
  <c r="H122" i="10"/>
  <c r="E122" i="10"/>
  <c r="B122" i="10"/>
  <c r="N121" i="10"/>
  <c r="K121" i="10"/>
  <c r="H121" i="10"/>
  <c r="E121" i="10"/>
  <c r="B121" i="10"/>
  <c r="N120" i="10"/>
  <c r="K120" i="10"/>
  <c r="H120" i="10"/>
  <c r="E120" i="10"/>
  <c r="B120" i="10"/>
  <c r="N119" i="10"/>
  <c r="K119" i="10"/>
  <c r="H119" i="10"/>
  <c r="E119" i="10"/>
  <c r="B119" i="10"/>
  <c r="N118" i="10"/>
  <c r="K118" i="10"/>
  <c r="H118" i="10"/>
  <c r="E118" i="10"/>
  <c r="B118" i="10"/>
  <c r="N117" i="10"/>
  <c r="K117" i="10"/>
  <c r="H117" i="10"/>
  <c r="E117" i="10"/>
  <c r="B117" i="10"/>
  <c r="N116" i="10"/>
  <c r="K116" i="10"/>
  <c r="H116" i="10"/>
  <c r="E116" i="10"/>
  <c r="B116" i="10"/>
  <c r="N115" i="10"/>
  <c r="K115" i="10"/>
  <c r="H115" i="10"/>
  <c r="E115" i="10"/>
  <c r="B115" i="10"/>
  <c r="N114" i="10"/>
  <c r="K114" i="10"/>
  <c r="H114" i="10"/>
  <c r="E114" i="10"/>
  <c r="B114" i="10"/>
  <c r="N113" i="10"/>
  <c r="K113" i="10"/>
  <c r="H113" i="10"/>
  <c r="E113" i="10"/>
  <c r="B113" i="10"/>
  <c r="N112" i="10"/>
  <c r="K112" i="10"/>
  <c r="H112" i="10"/>
  <c r="E112" i="10"/>
  <c r="B112" i="10"/>
  <c r="N111" i="10"/>
  <c r="K111" i="10"/>
  <c r="H111" i="10"/>
  <c r="E111" i="10"/>
  <c r="B111" i="10"/>
  <c r="N110" i="10"/>
  <c r="K110" i="10"/>
  <c r="H110" i="10"/>
  <c r="E110" i="10"/>
  <c r="B110" i="10"/>
  <c r="N109" i="10"/>
  <c r="K109" i="10"/>
  <c r="H109" i="10"/>
  <c r="E109" i="10"/>
  <c r="B109" i="10"/>
  <c r="N108" i="10"/>
  <c r="K108" i="10"/>
  <c r="H108" i="10"/>
  <c r="E108" i="10"/>
  <c r="B108" i="10"/>
  <c r="N107" i="10"/>
  <c r="K107" i="10"/>
  <c r="H107" i="10"/>
  <c r="E107" i="10"/>
  <c r="B107" i="10"/>
  <c r="N106" i="10"/>
  <c r="K106" i="10"/>
  <c r="H106" i="10"/>
  <c r="E106" i="10"/>
  <c r="B106" i="10"/>
  <c r="N105" i="10"/>
  <c r="K105" i="10"/>
  <c r="H105" i="10"/>
  <c r="E105" i="10"/>
  <c r="B105" i="10"/>
  <c r="N104" i="10"/>
  <c r="K104" i="10"/>
  <c r="H104" i="10"/>
  <c r="E104" i="10"/>
  <c r="B104" i="10"/>
  <c r="N103" i="10"/>
  <c r="K103" i="10"/>
  <c r="H103" i="10"/>
  <c r="E103" i="10"/>
  <c r="B103" i="10"/>
  <c r="N102" i="10"/>
  <c r="K102" i="10"/>
  <c r="H102" i="10"/>
  <c r="E102" i="10"/>
  <c r="B102" i="10"/>
  <c r="N101" i="10"/>
  <c r="K101" i="10"/>
  <c r="H101" i="10"/>
  <c r="E101" i="10"/>
  <c r="B101" i="10"/>
  <c r="N100" i="10"/>
  <c r="K100" i="10"/>
  <c r="H100" i="10"/>
  <c r="E100" i="10"/>
  <c r="B100" i="10"/>
  <c r="N99" i="10"/>
  <c r="K99" i="10"/>
  <c r="H99" i="10"/>
  <c r="H125" i="10" s="1"/>
  <c r="B25" i="11" s="1"/>
  <c r="F25" i="11" s="1"/>
  <c r="E99" i="10"/>
  <c r="E125" i="10" s="1"/>
  <c r="B24" i="11" s="1"/>
  <c r="B99" i="10"/>
  <c r="O95" i="10"/>
  <c r="C22" i="11" s="1"/>
  <c r="L95" i="10"/>
  <c r="C21" i="11" s="1"/>
  <c r="I95" i="10"/>
  <c r="F95" i="10"/>
  <c r="C95" i="10"/>
  <c r="C18" i="11" s="1"/>
  <c r="N94" i="10"/>
  <c r="K94" i="10"/>
  <c r="H94" i="10"/>
  <c r="E94" i="10"/>
  <c r="B94" i="10"/>
  <c r="N93" i="10"/>
  <c r="K93" i="10"/>
  <c r="H93" i="10"/>
  <c r="E93" i="10"/>
  <c r="B93" i="10"/>
  <c r="N92" i="10"/>
  <c r="K92" i="10"/>
  <c r="H92" i="10"/>
  <c r="E92" i="10"/>
  <c r="B92" i="10"/>
  <c r="N91" i="10"/>
  <c r="K91" i="10"/>
  <c r="H91" i="10"/>
  <c r="E91" i="10"/>
  <c r="B91" i="10"/>
  <c r="N90" i="10"/>
  <c r="K90" i="10"/>
  <c r="H90" i="10"/>
  <c r="E90" i="10"/>
  <c r="B90" i="10"/>
  <c r="N89" i="10"/>
  <c r="K89" i="10"/>
  <c r="H89" i="10"/>
  <c r="E89" i="10"/>
  <c r="B89" i="10"/>
  <c r="N88" i="10"/>
  <c r="K88" i="10"/>
  <c r="H88" i="10"/>
  <c r="E88" i="10"/>
  <c r="B88" i="10"/>
  <c r="N87" i="10"/>
  <c r="K87" i="10"/>
  <c r="H87" i="10"/>
  <c r="E87" i="10"/>
  <c r="B87" i="10"/>
  <c r="N86" i="10"/>
  <c r="K86" i="10"/>
  <c r="H86" i="10"/>
  <c r="E86" i="10"/>
  <c r="B86" i="10"/>
  <c r="N85" i="10"/>
  <c r="K85" i="10"/>
  <c r="H85" i="10"/>
  <c r="E85" i="10"/>
  <c r="B85" i="10"/>
  <c r="N84" i="10"/>
  <c r="K84" i="10"/>
  <c r="H84" i="10"/>
  <c r="E84" i="10"/>
  <c r="B84" i="10"/>
  <c r="N83" i="10"/>
  <c r="K83" i="10"/>
  <c r="H83" i="10"/>
  <c r="E83" i="10"/>
  <c r="B83" i="10"/>
  <c r="N82" i="10"/>
  <c r="K82" i="10"/>
  <c r="H82" i="10"/>
  <c r="E82" i="10"/>
  <c r="B82" i="10"/>
  <c r="N81" i="10"/>
  <c r="K81" i="10"/>
  <c r="H81" i="10"/>
  <c r="E81" i="10"/>
  <c r="B81" i="10"/>
  <c r="N80" i="10"/>
  <c r="K80" i="10"/>
  <c r="H80" i="10"/>
  <c r="E80" i="10"/>
  <c r="B80" i="10"/>
  <c r="N79" i="10"/>
  <c r="K79" i="10"/>
  <c r="H79" i="10"/>
  <c r="E79" i="10"/>
  <c r="B79" i="10"/>
  <c r="N78" i="10"/>
  <c r="K78" i="10"/>
  <c r="H78" i="10"/>
  <c r="E78" i="10"/>
  <c r="B78" i="10"/>
  <c r="N77" i="10"/>
  <c r="K77" i="10"/>
  <c r="H77" i="10"/>
  <c r="E77" i="10"/>
  <c r="B77" i="10"/>
  <c r="N76" i="10"/>
  <c r="K76" i="10"/>
  <c r="H76" i="10"/>
  <c r="E76" i="10"/>
  <c r="B76" i="10"/>
  <c r="N75" i="10"/>
  <c r="K75" i="10"/>
  <c r="H75" i="10"/>
  <c r="E75" i="10"/>
  <c r="B75" i="10"/>
  <c r="N74" i="10"/>
  <c r="K74" i="10"/>
  <c r="H74" i="10"/>
  <c r="E74" i="10"/>
  <c r="B74" i="10"/>
  <c r="N73" i="10"/>
  <c r="K73" i="10"/>
  <c r="H73" i="10"/>
  <c r="E73" i="10"/>
  <c r="B73" i="10"/>
  <c r="N72" i="10"/>
  <c r="K72" i="10"/>
  <c r="H72" i="10"/>
  <c r="E72" i="10"/>
  <c r="B72" i="10"/>
  <c r="N71" i="10"/>
  <c r="K71" i="10"/>
  <c r="H71" i="10"/>
  <c r="E71" i="10"/>
  <c r="E95" i="10" s="1"/>
  <c r="B19" i="11" s="1"/>
  <c r="B71" i="10"/>
  <c r="N70" i="10"/>
  <c r="K70" i="10"/>
  <c r="H70" i="10"/>
  <c r="E70" i="10"/>
  <c r="B70" i="10"/>
  <c r="N69" i="10"/>
  <c r="K69" i="10"/>
  <c r="K95" i="10" s="1"/>
  <c r="B21" i="11" s="1"/>
  <c r="H69" i="10"/>
  <c r="E69" i="10"/>
  <c r="B69" i="10"/>
  <c r="O65" i="10"/>
  <c r="C17" i="11" s="1"/>
  <c r="L65" i="10"/>
  <c r="C16" i="11" s="1"/>
  <c r="I65" i="10"/>
  <c r="C15" i="11" s="1"/>
  <c r="F65" i="10"/>
  <c r="C14" i="11" s="1"/>
  <c r="C65" i="10"/>
  <c r="N64" i="10"/>
  <c r="K64" i="10"/>
  <c r="H64" i="10"/>
  <c r="E64" i="10"/>
  <c r="B64" i="10"/>
  <c r="N63" i="10"/>
  <c r="K63" i="10"/>
  <c r="H63" i="10"/>
  <c r="E63" i="10"/>
  <c r="B63" i="10"/>
  <c r="N62" i="10"/>
  <c r="K62" i="10"/>
  <c r="H62" i="10"/>
  <c r="E62" i="10"/>
  <c r="B62" i="10"/>
  <c r="N61" i="10"/>
  <c r="K61" i="10"/>
  <c r="H61" i="10"/>
  <c r="E61" i="10"/>
  <c r="B61" i="10"/>
  <c r="N60" i="10"/>
  <c r="K60" i="10"/>
  <c r="H60" i="10"/>
  <c r="E60" i="10"/>
  <c r="B60" i="10"/>
  <c r="N59" i="10"/>
  <c r="K59" i="10"/>
  <c r="H59" i="10"/>
  <c r="E59" i="10"/>
  <c r="B59" i="10"/>
  <c r="N58" i="10"/>
  <c r="K58" i="10"/>
  <c r="H58" i="10"/>
  <c r="E58" i="10"/>
  <c r="B58" i="10"/>
  <c r="N57" i="10"/>
  <c r="K57" i="10"/>
  <c r="H57" i="10"/>
  <c r="E57" i="10"/>
  <c r="B57" i="10"/>
  <c r="N56" i="10"/>
  <c r="K56" i="10"/>
  <c r="H56" i="10"/>
  <c r="E56" i="10"/>
  <c r="B56" i="10"/>
  <c r="N55" i="10"/>
  <c r="K55" i="10"/>
  <c r="H55" i="10"/>
  <c r="E55" i="10"/>
  <c r="B55" i="10"/>
  <c r="N54" i="10"/>
  <c r="K54" i="10"/>
  <c r="H54" i="10"/>
  <c r="E54" i="10"/>
  <c r="B54" i="10"/>
  <c r="N53" i="10"/>
  <c r="K53" i="10"/>
  <c r="H53" i="10"/>
  <c r="E53" i="10"/>
  <c r="B53" i="10"/>
  <c r="N52" i="10"/>
  <c r="K52" i="10"/>
  <c r="H52" i="10"/>
  <c r="E52" i="10"/>
  <c r="B52" i="10"/>
  <c r="N51" i="10"/>
  <c r="K51" i="10"/>
  <c r="H51" i="10"/>
  <c r="E51" i="10"/>
  <c r="B51" i="10"/>
  <c r="N50" i="10"/>
  <c r="K50" i="10"/>
  <c r="H50" i="10"/>
  <c r="E50" i="10"/>
  <c r="B50" i="10"/>
  <c r="N49" i="10"/>
  <c r="K49" i="10"/>
  <c r="H49" i="10"/>
  <c r="E49" i="10"/>
  <c r="B49" i="10"/>
  <c r="N48" i="10"/>
  <c r="K48" i="10"/>
  <c r="H48" i="10"/>
  <c r="E48" i="10"/>
  <c r="B48" i="10"/>
  <c r="N47" i="10"/>
  <c r="K47" i="10"/>
  <c r="H47" i="10"/>
  <c r="E47" i="10"/>
  <c r="B47" i="10"/>
  <c r="N46" i="10"/>
  <c r="K46" i="10"/>
  <c r="H46" i="10"/>
  <c r="E46" i="10"/>
  <c r="B46" i="10"/>
  <c r="N45" i="10"/>
  <c r="K45" i="10"/>
  <c r="H45" i="10"/>
  <c r="E45" i="10"/>
  <c r="B45" i="10"/>
  <c r="N44" i="10"/>
  <c r="K44" i="10"/>
  <c r="H44" i="10"/>
  <c r="E44" i="10"/>
  <c r="B44" i="10"/>
  <c r="N43" i="10"/>
  <c r="K43" i="10"/>
  <c r="H43" i="10"/>
  <c r="E43" i="10"/>
  <c r="B43" i="10"/>
  <c r="N42" i="10"/>
  <c r="K42" i="10"/>
  <c r="H42" i="10"/>
  <c r="E42" i="10"/>
  <c r="B42" i="10"/>
  <c r="N41" i="10"/>
  <c r="K41" i="10"/>
  <c r="H41" i="10"/>
  <c r="E41" i="10"/>
  <c r="E65" i="10" s="1"/>
  <c r="B14" i="11" s="1"/>
  <c r="B41" i="10"/>
  <c r="N40" i="10"/>
  <c r="K40" i="10"/>
  <c r="H40" i="10"/>
  <c r="E40" i="10"/>
  <c r="B40" i="10"/>
  <c r="N39" i="10"/>
  <c r="N65" i="10" s="1"/>
  <c r="B17" i="11" s="1"/>
  <c r="F17" i="11" s="1"/>
  <c r="K39" i="10"/>
  <c r="K65" i="10" s="1"/>
  <c r="B16" i="11" s="1"/>
  <c r="H39" i="10"/>
  <c r="E39" i="10"/>
  <c r="B39" i="10"/>
  <c r="B65" i="10" s="1"/>
  <c r="B13" i="11" s="1"/>
  <c r="F13" i="11" s="1"/>
  <c r="O35" i="10"/>
  <c r="L35" i="10"/>
  <c r="I35" i="10"/>
  <c r="C10" i="11" s="1"/>
  <c r="F35" i="10"/>
  <c r="C9" i="11" s="1"/>
  <c r="C35" i="10"/>
  <c r="C8" i="11" s="1"/>
  <c r="N34" i="10"/>
  <c r="K34" i="10"/>
  <c r="H34" i="10"/>
  <c r="E34" i="10"/>
  <c r="B34" i="10"/>
  <c r="N33" i="10"/>
  <c r="K33" i="10"/>
  <c r="H33" i="10"/>
  <c r="E33" i="10"/>
  <c r="B33" i="10"/>
  <c r="N32" i="10"/>
  <c r="K32" i="10"/>
  <c r="H32" i="10"/>
  <c r="E32" i="10"/>
  <c r="B32" i="10"/>
  <c r="N31" i="10"/>
  <c r="K31" i="10"/>
  <c r="H31" i="10"/>
  <c r="E31" i="10"/>
  <c r="B31" i="10"/>
  <c r="N30" i="10"/>
  <c r="K30" i="10"/>
  <c r="H30" i="10"/>
  <c r="E30" i="10"/>
  <c r="B30" i="10"/>
  <c r="N29" i="10"/>
  <c r="K29" i="10"/>
  <c r="H29" i="10"/>
  <c r="E29" i="10"/>
  <c r="B29" i="10"/>
  <c r="N28" i="10"/>
  <c r="K28" i="10"/>
  <c r="H28" i="10"/>
  <c r="E28" i="10"/>
  <c r="B28" i="10"/>
  <c r="N27" i="10"/>
  <c r="K27" i="10"/>
  <c r="H27" i="10"/>
  <c r="E27" i="10"/>
  <c r="B27" i="10"/>
  <c r="N26" i="10"/>
  <c r="K26" i="10"/>
  <c r="H26" i="10"/>
  <c r="E26" i="10"/>
  <c r="B26" i="10"/>
  <c r="N25" i="10"/>
  <c r="K25" i="10"/>
  <c r="H25" i="10"/>
  <c r="E25" i="10"/>
  <c r="B25" i="10"/>
  <c r="N24" i="10"/>
  <c r="K24" i="10"/>
  <c r="H24" i="10"/>
  <c r="E24" i="10"/>
  <c r="B24" i="10"/>
  <c r="N23" i="10"/>
  <c r="K23" i="10"/>
  <c r="H23" i="10"/>
  <c r="E23" i="10"/>
  <c r="B23" i="10"/>
  <c r="N22" i="10"/>
  <c r="K22" i="10"/>
  <c r="H22" i="10"/>
  <c r="E22" i="10"/>
  <c r="B22" i="10"/>
  <c r="N21" i="10"/>
  <c r="K21" i="10"/>
  <c r="H21" i="10"/>
  <c r="E21" i="10"/>
  <c r="B21" i="10"/>
  <c r="N20" i="10"/>
  <c r="K20" i="10"/>
  <c r="H20" i="10"/>
  <c r="E20" i="10"/>
  <c r="B20" i="10"/>
  <c r="N19" i="10"/>
  <c r="K19" i="10"/>
  <c r="H19" i="10"/>
  <c r="E19" i="10"/>
  <c r="B19" i="10"/>
  <c r="N18" i="10"/>
  <c r="K18" i="10"/>
  <c r="H18" i="10"/>
  <c r="E18" i="10"/>
  <c r="B18" i="10"/>
  <c r="N17" i="10"/>
  <c r="K17" i="10"/>
  <c r="H17" i="10"/>
  <c r="E17" i="10"/>
  <c r="B17" i="10"/>
  <c r="N16" i="10"/>
  <c r="K16" i="10"/>
  <c r="H16" i="10"/>
  <c r="E16" i="10"/>
  <c r="B16" i="10"/>
  <c r="N15" i="10"/>
  <c r="K15" i="10"/>
  <c r="H15" i="10"/>
  <c r="E15" i="10"/>
  <c r="B15" i="10"/>
  <c r="N14" i="10"/>
  <c r="K14" i="10"/>
  <c r="H14" i="10"/>
  <c r="E14" i="10"/>
  <c r="B14" i="10"/>
  <c r="N13" i="10"/>
  <c r="K13" i="10"/>
  <c r="H13" i="10"/>
  <c r="E13" i="10"/>
  <c r="B13" i="10"/>
  <c r="N12" i="10"/>
  <c r="K12" i="10"/>
  <c r="H12" i="10"/>
  <c r="E12" i="10"/>
  <c r="B12" i="10"/>
  <c r="N11" i="10"/>
  <c r="K11" i="10"/>
  <c r="H11" i="10"/>
  <c r="E11" i="10"/>
  <c r="B11" i="10"/>
  <c r="N10" i="10"/>
  <c r="K10" i="10"/>
  <c r="K35" i="10" s="1"/>
  <c r="B11" i="11" s="1"/>
  <c r="H10" i="10"/>
  <c r="E10" i="10"/>
  <c r="B10" i="10"/>
  <c r="N9" i="10"/>
  <c r="K9" i="10"/>
  <c r="H9" i="10"/>
  <c r="E9" i="10"/>
  <c r="E35" i="10" s="1"/>
  <c r="B9" i="11" s="1"/>
  <c r="B9" i="10"/>
  <c r="C37" i="9"/>
  <c r="C35" i="9"/>
  <c r="C33" i="9"/>
  <c r="C31" i="9"/>
  <c r="C29" i="9"/>
  <c r="C23" i="9"/>
  <c r="C21" i="9"/>
  <c r="C19" i="9"/>
  <c r="C15" i="9"/>
  <c r="C11" i="9"/>
  <c r="C9" i="9"/>
  <c r="R185" i="8"/>
  <c r="C38" i="9" s="1"/>
  <c r="O185" i="8"/>
  <c r="L185" i="8"/>
  <c r="C36" i="9" s="1"/>
  <c r="I185" i="8"/>
  <c r="F185" i="8"/>
  <c r="C34" i="9" s="1"/>
  <c r="C185" i="8"/>
  <c r="Q184" i="8"/>
  <c r="N184" i="8"/>
  <c r="K184" i="8"/>
  <c r="H184" i="8"/>
  <c r="E184" i="8"/>
  <c r="B184" i="8"/>
  <c r="Q183" i="8"/>
  <c r="N183" i="8"/>
  <c r="K183" i="8"/>
  <c r="H183" i="8"/>
  <c r="E183" i="8"/>
  <c r="B183" i="8"/>
  <c r="Q182" i="8"/>
  <c r="N182" i="8"/>
  <c r="K182" i="8"/>
  <c r="H182" i="8"/>
  <c r="E182" i="8"/>
  <c r="B182" i="8"/>
  <c r="Q181" i="8"/>
  <c r="N181" i="8"/>
  <c r="K181" i="8"/>
  <c r="H181" i="8"/>
  <c r="E181" i="8"/>
  <c r="B181" i="8"/>
  <c r="Q180" i="8"/>
  <c r="N180" i="8"/>
  <c r="K180" i="8"/>
  <c r="H180" i="8"/>
  <c r="E180" i="8"/>
  <c r="B180" i="8"/>
  <c r="Q179" i="8"/>
  <c r="N179" i="8"/>
  <c r="K179" i="8"/>
  <c r="H179" i="8"/>
  <c r="E179" i="8"/>
  <c r="B179" i="8"/>
  <c r="Q178" i="8"/>
  <c r="N178" i="8"/>
  <c r="K178" i="8"/>
  <c r="H178" i="8"/>
  <c r="E178" i="8"/>
  <c r="B178" i="8"/>
  <c r="Q177" i="8"/>
  <c r="N177" i="8"/>
  <c r="K177" i="8"/>
  <c r="H177" i="8"/>
  <c r="E177" i="8"/>
  <c r="B177" i="8"/>
  <c r="Q176" i="8"/>
  <c r="N176" i="8"/>
  <c r="K176" i="8"/>
  <c r="H176" i="8"/>
  <c r="E176" i="8"/>
  <c r="B176" i="8"/>
  <c r="Q175" i="8"/>
  <c r="N175" i="8"/>
  <c r="K175" i="8"/>
  <c r="H175" i="8"/>
  <c r="E175" i="8"/>
  <c r="B175" i="8"/>
  <c r="Q174" i="8"/>
  <c r="N174" i="8"/>
  <c r="K174" i="8"/>
  <c r="H174" i="8"/>
  <c r="E174" i="8"/>
  <c r="B174" i="8"/>
  <c r="Q173" i="8"/>
  <c r="N173" i="8"/>
  <c r="K173" i="8"/>
  <c r="H173" i="8"/>
  <c r="E173" i="8"/>
  <c r="B173" i="8"/>
  <c r="Q172" i="8"/>
  <c r="N172" i="8"/>
  <c r="K172" i="8"/>
  <c r="H172" i="8"/>
  <c r="E172" i="8"/>
  <c r="B172" i="8"/>
  <c r="Q171" i="8"/>
  <c r="N171" i="8"/>
  <c r="K171" i="8"/>
  <c r="H171" i="8"/>
  <c r="E171" i="8"/>
  <c r="B171" i="8"/>
  <c r="Q170" i="8"/>
  <c r="N170" i="8"/>
  <c r="K170" i="8"/>
  <c r="H170" i="8"/>
  <c r="E170" i="8"/>
  <c r="B170" i="8"/>
  <c r="Q169" i="8"/>
  <c r="N169" i="8"/>
  <c r="K169" i="8"/>
  <c r="H169" i="8"/>
  <c r="E169" i="8"/>
  <c r="B169" i="8"/>
  <c r="Q168" i="8"/>
  <c r="N168" i="8"/>
  <c r="K168" i="8"/>
  <c r="H168" i="8"/>
  <c r="E168" i="8"/>
  <c r="B168" i="8"/>
  <c r="Q167" i="8"/>
  <c r="N167" i="8"/>
  <c r="K167" i="8"/>
  <c r="H167" i="8"/>
  <c r="E167" i="8"/>
  <c r="B167" i="8"/>
  <c r="Q166" i="8"/>
  <c r="N166" i="8"/>
  <c r="K166" i="8"/>
  <c r="H166" i="8"/>
  <c r="E166" i="8"/>
  <c r="B166" i="8"/>
  <c r="Q165" i="8"/>
  <c r="N165" i="8"/>
  <c r="K165" i="8"/>
  <c r="H165" i="8"/>
  <c r="E165" i="8"/>
  <c r="B165" i="8"/>
  <c r="Q164" i="8"/>
  <c r="N164" i="8"/>
  <c r="K164" i="8"/>
  <c r="H164" i="8"/>
  <c r="E164" i="8"/>
  <c r="B164" i="8"/>
  <c r="Q163" i="8"/>
  <c r="N163" i="8"/>
  <c r="K163" i="8"/>
  <c r="H163" i="8"/>
  <c r="E163" i="8"/>
  <c r="B163" i="8"/>
  <c r="Q162" i="8"/>
  <c r="N162" i="8"/>
  <c r="K162" i="8"/>
  <c r="H162" i="8"/>
  <c r="E162" i="8"/>
  <c r="B162" i="8"/>
  <c r="Q161" i="8"/>
  <c r="N161" i="8"/>
  <c r="K161" i="8"/>
  <c r="H161" i="8"/>
  <c r="E161" i="8"/>
  <c r="B161" i="8"/>
  <c r="Q160" i="8"/>
  <c r="Q185" i="8" s="1"/>
  <c r="B38" i="9" s="1"/>
  <c r="N160" i="8"/>
  <c r="K160" i="8"/>
  <c r="H160" i="8"/>
  <c r="H185" i="8" s="1"/>
  <c r="B35" i="9" s="1"/>
  <c r="E160" i="8"/>
  <c r="E185" i="8" s="1"/>
  <c r="B34" i="9" s="1"/>
  <c r="B160" i="8"/>
  <c r="Q159" i="8"/>
  <c r="N159" i="8"/>
  <c r="N185" i="8" s="1"/>
  <c r="B37" i="9" s="1"/>
  <c r="K159" i="8"/>
  <c r="K185" i="8" s="1"/>
  <c r="B36" i="9" s="1"/>
  <c r="H159" i="8"/>
  <c r="E159" i="8"/>
  <c r="B159" i="8"/>
  <c r="B185" i="8" s="1"/>
  <c r="B33" i="9" s="1"/>
  <c r="O155" i="8"/>
  <c r="C32" i="9" s="1"/>
  <c r="L155" i="8"/>
  <c r="I155" i="8"/>
  <c r="C30" i="9" s="1"/>
  <c r="F155" i="8"/>
  <c r="C155" i="8"/>
  <c r="C28" i="9" s="1"/>
  <c r="N154" i="8"/>
  <c r="K154" i="8"/>
  <c r="H154" i="8"/>
  <c r="E154" i="8"/>
  <c r="B154" i="8"/>
  <c r="N153" i="8"/>
  <c r="K153" i="8"/>
  <c r="H153" i="8"/>
  <c r="E153" i="8"/>
  <c r="B153" i="8"/>
  <c r="N152" i="8"/>
  <c r="K152" i="8"/>
  <c r="H152" i="8"/>
  <c r="E152" i="8"/>
  <c r="B152" i="8"/>
  <c r="N151" i="8"/>
  <c r="K151" i="8"/>
  <c r="H151" i="8"/>
  <c r="E151" i="8"/>
  <c r="B151" i="8"/>
  <c r="N150" i="8"/>
  <c r="K150" i="8"/>
  <c r="H150" i="8"/>
  <c r="E150" i="8"/>
  <c r="B150" i="8"/>
  <c r="N149" i="8"/>
  <c r="K149" i="8"/>
  <c r="H149" i="8"/>
  <c r="E149" i="8"/>
  <c r="B149" i="8"/>
  <c r="N148" i="8"/>
  <c r="K148" i="8"/>
  <c r="H148" i="8"/>
  <c r="E148" i="8"/>
  <c r="B148" i="8"/>
  <c r="N147" i="8"/>
  <c r="K147" i="8"/>
  <c r="H147" i="8"/>
  <c r="E147" i="8"/>
  <c r="B147" i="8"/>
  <c r="N146" i="8"/>
  <c r="K146" i="8"/>
  <c r="H146" i="8"/>
  <c r="E146" i="8"/>
  <c r="B146" i="8"/>
  <c r="N145" i="8"/>
  <c r="K145" i="8"/>
  <c r="H145" i="8"/>
  <c r="E145" i="8"/>
  <c r="B145" i="8"/>
  <c r="N144" i="8"/>
  <c r="K144" i="8"/>
  <c r="H144" i="8"/>
  <c r="E144" i="8"/>
  <c r="B144" i="8"/>
  <c r="N143" i="8"/>
  <c r="K143" i="8"/>
  <c r="H143" i="8"/>
  <c r="E143" i="8"/>
  <c r="B143" i="8"/>
  <c r="N142" i="8"/>
  <c r="K142" i="8"/>
  <c r="H142" i="8"/>
  <c r="E142" i="8"/>
  <c r="B142" i="8"/>
  <c r="N141" i="8"/>
  <c r="K141" i="8"/>
  <c r="H141" i="8"/>
  <c r="E141" i="8"/>
  <c r="B141" i="8"/>
  <c r="N140" i="8"/>
  <c r="K140" i="8"/>
  <c r="H140" i="8"/>
  <c r="E140" i="8"/>
  <c r="B140" i="8"/>
  <c r="N139" i="8"/>
  <c r="K139" i="8"/>
  <c r="H139" i="8"/>
  <c r="E139" i="8"/>
  <c r="B139" i="8"/>
  <c r="N138" i="8"/>
  <c r="K138" i="8"/>
  <c r="H138" i="8"/>
  <c r="E138" i="8"/>
  <c r="B138" i="8"/>
  <c r="N137" i="8"/>
  <c r="K137" i="8"/>
  <c r="H137" i="8"/>
  <c r="E137" i="8"/>
  <c r="B137" i="8"/>
  <c r="N136" i="8"/>
  <c r="K136" i="8"/>
  <c r="H136" i="8"/>
  <c r="E136" i="8"/>
  <c r="B136" i="8"/>
  <c r="N135" i="8"/>
  <c r="K135" i="8"/>
  <c r="H135" i="8"/>
  <c r="E135" i="8"/>
  <c r="B135" i="8"/>
  <c r="N134" i="8"/>
  <c r="K134" i="8"/>
  <c r="H134" i="8"/>
  <c r="E134" i="8"/>
  <c r="B134" i="8"/>
  <c r="N133" i="8"/>
  <c r="K133" i="8"/>
  <c r="H133" i="8"/>
  <c r="E133" i="8"/>
  <c r="B133" i="8"/>
  <c r="N132" i="8"/>
  <c r="K132" i="8"/>
  <c r="H132" i="8"/>
  <c r="E132" i="8"/>
  <c r="E155" i="8" s="1"/>
  <c r="B29" i="9" s="1"/>
  <c r="B132" i="8"/>
  <c r="N131" i="8"/>
  <c r="K131" i="8"/>
  <c r="H131" i="8"/>
  <c r="E131" i="8"/>
  <c r="B131" i="8"/>
  <c r="N130" i="8"/>
  <c r="K130" i="8"/>
  <c r="K155" i="8" s="1"/>
  <c r="B31" i="9" s="1"/>
  <c r="H130" i="8"/>
  <c r="E130" i="8"/>
  <c r="B130" i="8"/>
  <c r="N129" i="8"/>
  <c r="N155" i="8" s="1"/>
  <c r="B32" i="9" s="1"/>
  <c r="K129" i="8"/>
  <c r="H129" i="8"/>
  <c r="H155" i="8" s="1"/>
  <c r="B30" i="9" s="1"/>
  <c r="E129" i="8"/>
  <c r="B129" i="8"/>
  <c r="B155" i="8" s="1"/>
  <c r="B28" i="9" s="1"/>
  <c r="O125" i="8"/>
  <c r="C27" i="9" s="1"/>
  <c r="L125" i="8"/>
  <c r="C26" i="9" s="1"/>
  <c r="I125" i="8"/>
  <c r="C25" i="9" s="1"/>
  <c r="F125" i="8"/>
  <c r="C24" i="9" s="1"/>
  <c r="C125" i="8"/>
  <c r="N124" i="8"/>
  <c r="K124" i="8"/>
  <c r="H124" i="8"/>
  <c r="E124" i="8"/>
  <c r="B124" i="8"/>
  <c r="N123" i="8"/>
  <c r="K123" i="8"/>
  <c r="H123" i="8"/>
  <c r="E123" i="8"/>
  <c r="B123" i="8"/>
  <c r="N122" i="8"/>
  <c r="K122" i="8"/>
  <c r="H122" i="8"/>
  <c r="E122" i="8"/>
  <c r="B122" i="8"/>
  <c r="N121" i="8"/>
  <c r="K121" i="8"/>
  <c r="H121" i="8"/>
  <c r="E121" i="8"/>
  <c r="B121" i="8"/>
  <c r="N120" i="8"/>
  <c r="K120" i="8"/>
  <c r="H120" i="8"/>
  <c r="E120" i="8"/>
  <c r="B120" i="8"/>
  <c r="N119" i="8"/>
  <c r="K119" i="8"/>
  <c r="H119" i="8"/>
  <c r="E119" i="8"/>
  <c r="B119" i="8"/>
  <c r="N118" i="8"/>
  <c r="K118" i="8"/>
  <c r="H118" i="8"/>
  <c r="E118" i="8"/>
  <c r="B118" i="8"/>
  <c r="N117" i="8"/>
  <c r="K117" i="8"/>
  <c r="H117" i="8"/>
  <c r="E117" i="8"/>
  <c r="B117" i="8"/>
  <c r="N116" i="8"/>
  <c r="K116" i="8"/>
  <c r="H116" i="8"/>
  <c r="E116" i="8"/>
  <c r="B116" i="8"/>
  <c r="N115" i="8"/>
  <c r="K115" i="8"/>
  <c r="H115" i="8"/>
  <c r="E115" i="8"/>
  <c r="B115" i="8"/>
  <c r="N114" i="8"/>
  <c r="K114" i="8"/>
  <c r="H114" i="8"/>
  <c r="E114" i="8"/>
  <c r="B114" i="8"/>
  <c r="N113" i="8"/>
  <c r="K113" i="8"/>
  <c r="H113" i="8"/>
  <c r="E113" i="8"/>
  <c r="B113" i="8"/>
  <c r="N112" i="8"/>
  <c r="K112" i="8"/>
  <c r="H112" i="8"/>
  <c r="E112" i="8"/>
  <c r="B112" i="8"/>
  <c r="N111" i="8"/>
  <c r="K111" i="8"/>
  <c r="H111" i="8"/>
  <c r="E111" i="8"/>
  <c r="B111" i="8"/>
  <c r="N110" i="8"/>
  <c r="K110" i="8"/>
  <c r="H110" i="8"/>
  <c r="E110" i="8"/>
  <c r="B110" i="8"/>
  <c r="N109" i="8"/>
  <c r="K109" i="8"/>
  <c r="H109" i="8"/>
  <c r="E109" i="8"/>
  <c r="B109" i="8"/>
  <c r="N108" i="8"/>
  <c r="K108" i="8"/>
  <c r="H108" i="8"/>
  <c r="E108" i="8"/>
  <c r="B108" i="8"/>
  <c r="N107" i="8"/>
  <c r="K107" i="8"/>
  <c r="H107" i="8"/>
  <c r="E107" i="8"/>
  <c r="B107" i="8"/>
  <c r="N106" i="8"/>
  <c r="K106" i="8"/>
  <c r="H106" i="8"/>
  <c r="E106" i="8"/>
  <c r="B106" i="8"/>
  <c r="N105" i="8"/>
  <c r="K105" i="8"/>
  <c r="H105" i="8"/>
  <c r="E105" i="8"/>
  <c r="B105" i="8"/>
  <c r="N104" i="8"/>
  <c r="K104" i="8"/>
  <c r="H104" i="8"/>
  <c r="E104" i="8"/>
  <c r="B104" i="8"/>
  <c r="N103" i="8"/>
  <c r="K103" i="8"/>
  <c r="H103" i="8"/>
  <c r="E103" i="8"/>
  <c r="B103" i="8"/>
  <c r="N102" i="8"/>
  <c r="K102" i="8"/>
  <c r="H102" i="8"/>
  <c r="E102" i="8"/>
  <c r="E125" i="8" s="1"/>
  <c r="B24" i="9" s="1"/>
  <c r="B102" i="8"/>
  <c r="N101" i="8"/>
  <c r="K101" i="8"/>
  <c r="H101" i="8"/>
  <c r="E101" i="8"/>
  <c r="B101" i="8"/>
  <c r="N100" i="8"/>
  <c r="K100" i="8"/>
  <c r="K125" i="8" s="1"/>
  <c r="B26" i="9" s="1"/>
  <c r="H100" i="8"/>
  <c r="E100" i="8"/>
  <c r="B100" i="8"/>
  <c r="N99" i="8"/>
  <c r="N125" i="8" s="1"/>
  <c r="B27" i="9" s="1"/>
  <c r="K99" i="8"/>
  <c r="H99" i="8"/>
  <c r="H125" i="8" s="1"/>
  <c r="B25" i="9" s="1"/>
  <c r="E99" i="8"/>
  <c r="B99" i="8"/>
  <c r="B125" i="8" s="1"/>
  <c r="B23" i="9" s="1"/>
  <c r="O95" i="8"/>
  <c r="C22" i="9" s="1"/>
  <c r="L95" i="8"/>
  <c r="I95" i="8"/>
  <c r="C20" i="9" s="1"/>
  <c r="F95" i="8"/>
  <c r="C95" i="8"/>
  <c r="C18" i="9" s="1"/>
  <c r="N94" i="8"/>
  <c r="K94" i="8"/>
  <c r="H94" i="8"/>
  <c r="E94" i="8"/>
  <c r="B94" i="8"/>
  <c r="N93" i="8"/>
  <c r="K93" i="8"/>
  <c r="H93" i="8"/>
  <c r="E93" i="8"/>
  <c r="B93" i="8"/>
  <c r="N92" i="8"/>
  <c r="K92" i="8"/>
  <c r="H92" i="8"/>
  <c r="E92" i="8"/>
  <c r="B92" i="8"/>
  <c r="N91" i="8"/>
  <c r="K91" i="8"/>
  <c r="H91" i="8"/>
  <c r="E91" i="8"/>
  <c r="B91" i="8"/>
  <c r="N90" i="8"/>
  <c r="K90" i="8"/>
  <c r="H90" i="8"/>
  <c r="E90" i="8"/>
  <c r="B90" i="8"/>
  <c r="N89" i="8"/>
  <c r="K89" i="8"/>
  <c r="H89" i="8"/>
  <c r="E89" i="8"/>
  <c r="B89" i="8"/>
  <c r="N88" i="8"/>
  <c r="K88" i="8"/>
  <c r="H88" i="8"/>
  <c r="E88" i="8"/>
  <c r="B88" i="8"/>
  <c r="N87" i="8"/>
  <c r="K87" i="8"/>
  <c r="H87" i="8"/>
  <c r="E87" i="8"/>
  <c r="B87" i="8"/>
  <c r="N86" i="8"/>
  <c r="K86" i="8"/>
  <c r="H86" i="8"/>
  <c r="E86" i="8"/>
  <c r="B86" i="8"/>
  <c r="N85" i="8"/>
  <c r="K85" i="8"/>
  <c r="H85" i="8"/>
  <c r="E85" i="8"/>
  <c r="B85" i="8"/>
  <c r="N84" i="8"/>
  <c r="K84" i="8"/>
  <c r="H84" i="8"/>
  <c r="E84" i="8"/>
  <c r="B84" i="8"/>
  <c r="N83" i="8"/>
  <c r="K83" i="8"/>
  <c r="H83" i="8"/>
  <c r="E83" i="8"/>
  <c r="B83" i="8"/>
  <c r="N82" i="8"/>
  <c r="K82" i="8"/>
  <c r="H82" i="8"/>
  <c r="E82" i="8"/>
  <c r="B82" i="8"/>
  <c r="N81" i="8"/>
  <c r="K81" i="8"/>
  <c r="H81" i="8"/>
  <c r="E81" i="8"/>
  <c r="B81" i="8"/>
  <c r="N80" i="8"/>
  <c r="K80" i="8"/>
  <c r="H80" i="8"/>
  <c r="E80" i="8"/>
  <c r="B80" i="8"/>
  <c r="N79" i="8"/>
  <c r="K79" i="8"/>
  <c r="H79" i="8"/>
  <c r="E79" i="8"/>
  <c r="B79" i="8"/>
  <c r="N78" i="8"/>
  <c r="K78" i="8"/>
  <c r="H78" i="8"/>
  <c r="E78" i="8"/>
  <c r="B78" i="8"/>
  <c r="N77" i="8"/>
  <c r="K77" i="8"/>
  <c r="H77" i="8"/>
  <c r="E77" i="8"/>
  <c r="B77" i="8"/>
  <c r="N76" i="8"/>
  <c r="K76" i="8"/>
  <c r="H76" i="8"/>
  <c r="E76" i="8"/>
  <c r="B76" i="8"/>
  <c r="N75" i="8"/>
  <c r="K75" i="8"/>
  <c r="H75" i="8"/>
  <c r="E75" i="8"/>
  <c r="B75" i="8"/>
  <c r="N74" i="8"/>
  <c r="K74" i="8"/>
  <c r="H74" i="8"/>
  <c r="E74" i="8"/>
  <c r="B74" i="8"/>
  <c r="N73" i="8"/>
  <c r="K73" i="8"/>
  <c r="H73" i="8"/>
  <c r="E73" i="8"/>
  <c r="B73" i="8"/>
  <c r="N72" i="8"/>
  <c r="K72" i="8"/>
  <c r="H72" i="8"/>
  <c r="E72" i="8"/>
  <c r="E95" i="8" s="1"/>
  <c r="B19" i="9" s="1"/>
  <c r="B72" i="8"/>
  <c r="N71" i="8"/>
  <c r="K71" i="8"/>
  <c r="H71" i="8"/>
  <c r="E71" i="8"/>
  <c r="B71" i="8"/>
  <c r="N70" i="8"/>
  <c r="K70" i="8"/>
  <c r="K95" i="8" s="1"/>
  <c r="B21" i="9" s="1"/>
  <c r="H70" i="8"/>
  <c r="E70" i="8"/>
  <c r="B70" i="8"/>
  <c r="N69" i="8"/>
  <c r="N95" i="8" s="1"/>
  <c r="B22" i="9" s="1"/>
  <c r="K69" i="8"/>
  <c r="H69" i="8"/>
  <c r="H95" i="8" s="1"/>
  <c r="B20" i="9" s="1"/>
  <c r="E69" i="8"/>
  <c r="B69" i="8"/>
  <c r="B95" i="8" s="1"/>
  <c r="B18" i="9" s="1"/>
  <c r="O65" i="8"/>
  <c r="C17" i="9" s="1"/>
  <c r="L65" i="8"/>
  <c r="C16" i="9" s="1"/>
  <c r="I65" i="8"/>
  <c r="F65" i="8"/>
  <c r="C14" i="9" s="1"/>
  <c r="C65" i="8"/>
  <c r="C13" i="9" s="1"/>
  <c r="N64" i="8"/>
  <c r="K64" i="8"/>
  <c r="H64" i="8"/>
  <c r="E64" i="8"/>
  <c r="B64" i="8"/>
  <c r="N63" i="8"/>
  <c r="K63" i="8"/>
  <c r="H63" i="8"/>
  <c r="E63" i="8"/>
  <c r="B63" i="8"/>
  <c r="N62" i="8"/>
  <c r="K62" i="8"/>
  <c r="H62" i="8"/>
  <c r="E62" i="8"/>
  <c r="B62" i="8"/>
  <c r="N61" i="8"/>
  <c r="K61" i="8"/>
  <c r="H61" i="8"/>
  <c r="E61" i="8"/>
  <c r="B61" i="8"/>
  <c r="N60" i="8"/>
  <c r="K60" i="8"/>
  <c r="H60" i="8"/>
  <c r="E60" i="8"/>
  <c r="B60" i="8"/>
  <c r="N59" i="8"/>
  <c r="K59" i="8"/>
  <c r="H59" i="8"/>
  <c r="E59" i="8"/>
  <c r="B59" i="8"/>
  <c r="N58" i="8"/>
  <c r="K58" i="8"/>
  <c r="H58" i="8"/>
  <c r="E58" i="8"/>
  <c r="B58" i="8"/>
  <c r="N57" i="8"/>
  <c r="K57" i="8"/>
  <c r="H57" i="8"/>
  <c r="E57" i="8"/>
  <c r="B57" i="8"/>
  <c r="N56" i="8"/>
  <c r="K56" i="8"/>
  <c r="H56" i="8"/>
  <c r="E56" i="8"/>
  <c r="B56" i="8"/>
  <c r="N55" i="8"/>
  <c r="K55" i="8"/>
  <c r="H55" i="8"/>
  <c r="E55" i="8"/>
  <c r="B55" i="8"/>
  <c r="N54" i="8"/>
  <c r="K54" i="8"/>
  <c r="H54" i="8"/>
  <c r="E54" i="8"/>
  <c r="B54" i="8"/>
  <c r="N53" i="8"/>
  <c r="K53" i="8"/>
  <c r="H53" i="8"/>
  <c r="E53" i="8"/>
  <c r="B53" i="8"/>
  <c r="N52" i="8"/>
  <c r="K52" i="8"/>
  <c r="H52" i="8"/>
  <c r="E52" i="8"/>
  <c r="B52" i="8"/>
  <c r="N51" i="8"/>
  <c r="K51" i="8"/>
  <c r="H51" i="8"/>
  <c r="E51" i="8"/>
  <c r="B51" i="8"/>
  <c r="N50" i="8"/>
  <c r="K50" i="8"/>
  <c r="H50" i="8"/>
  <c r="E50" i="8"/>
  <c r="B50" i="8"/>
  <c r="N49" i="8"/>
  <c r="K49" i="8"/>
  <c r="H49" i="8"/>
  <c r="E49" i="8"/>
  <c r="B49" i="8"/>
  <c r="N48" i="8"/>
  <c r="K48" i="8"/>
  <c r="H48" i="8"/>
  <c r="E48" i="8"/>
  <c r="B48" i="8"/>
  <c r="N47" i="8"/>
  <c r="K47" i="8"/>
  <c r="H47" i="8"/>
  <c r="E47" i="8"/>
  <c r="B47" i="8"/>
  <c r="N46" i="8"/>
  <c r="K46" i="8"/>
  <c r="H46" i="8"/>
  <c r="E46" i="8"/>
  <c r="B46" i="8"/>
  <c r="N45" i="8"/>
  <c r="K45" i="8"/>
  <c r="H45" i="8"/>
  <c r="E45" i="8"/>
  <c r="B45" i="8"/>
  <c r="N44" i="8"/>
  <c r="K44" i="8"/>
  <c r="H44" i="8"/>
  <c r="E44" i="8"/>
  <c r="B44" i="8"/>
  <c r="N43" i="8"/>
  <c r="K43" i="8"/>
  <c r="H43" i="8"/>
  <c r="E43" i="8"/>
  <c r="B43" i="8"/>
  <c r="N42" i="8"/>
  <c r="K42" i="8"/>
  <c r="H42" i="8"/>
  <c r="E42" i="8"/>
  <c r="E65" i="8" s="1"/>
  <c r="B14" i="9" s="1"/>
  <c r="B42" i="8"/>
  <c r="N41" i="8"/>
  <c r="K41" i="8"/>
  <c r="H41" i="8"/>
  <c r="E41" i="8"/>
  <c r="B41" i="8"/>
  <c r="N40" i="8"/>
  <c r="K40" i="8"/>
  <c r="K65" i="8" s="1"/>
  <c r="B16" i="9" s="1"/>
  <c r="H40" i="8"/>
  <c r="E40" i="8"/>
  <c r="B40" i="8"/>
  <c r="N39" i="8"/>
  <c r="N65" i="8" s="1"/>
  <c r="B17" i="9" s="1"/>
  <c r="K39" i="8"/>
  <c r="H39" i="8"/>
  <c r="H65" i="8" s="1"/>
  <c r="B15" i="9" s="1"/>
  <c r="E39" i="8"/>
  <c r="B39" i="8"/>
  <c r="B65" i="8" s="1"/>
  <c r="B13" i="9" s="1"/>
  <c r="O35" i="8"/>
  <c r="C12" i="9" s="1"/>
  <c r="L35" i="8"/>
  <c r="I35" i="8"/>
  <c r="C10" i="9" s="1"/>
  <c r="F35" i="8"/>
  <c r="C35" i="8"/>
  <c r="C8" i="9" s="1"/>
  <c r="N34" i="8"/>
  <c r="K34" i="8"/>
  <c r="H34" i="8"/>
  <c r="E34" i="8"/>
  <c r="B34" i="8"/>
  <c r="N33" i="8"/>
  <c r="K33" i="8"/>
  <c r="H33" i="8"/>
  <c r="E33" i="8"/>
  <c r="B33" i="8"/>
  <c r="N32" i="8"/>
  <c r="K32" i="8"/>
  <c r="H32" i="8"/>
  <c r="E32" i="8"/>
  <c r="B32" i="8"/>
  <c r="N31" i="8"/>
  <c r="K31" i="8"/>
  <c r="H31" i="8"/>
  <c r="E31" i="8"/>
  <c r="B31" i="8"/>
  <c r="N30" i="8"/>
  <c r="K30" i="8"/>
  <c r="H30" i="8"/>
  <c r="E30" i="8"/>
  <c r="B30" i="8"/>
  <c r="N29" i="8"/>
  <c r="K29" i="8"/>
  <c r="H29" i="8"/>
  <c r="E29" i="8"/>
  <c r="B29" i="8"/>
  <c r="N28" i="8"/>
  <c r="K28" i="8"/>
  <c r="H28" i="8"/>
  <c r="E28" i="8"/>
  <c r="B28" i="8"/>
  <c r="N27" i="8"/>
  <c r="K27" i="8"/>
  <c r="H27" i="8"/>
  <c r="E27" i="8"/>
  <c r="B27" i="8"/>
  <c r="N26" i="8"/>
  <c r="K26" i="8"/>
  <c r="H26" i="8"/>
  <c r="E26" i="8"/>
  <c r="B26" i="8"/>
  <c r="N25" i="8"/>
  <c r="K25" i="8"/>
  <c r="H25" i="8"/>
  <c r="E25" i="8"/>
  <c r="B25" i="8"/>
  <c r="N24" i="8"/>
  <c r="K24" i="8"/>
  <c r="H24" i="8"/>
  <c r="E24" i="8"/>
  <c r="B24" i="8"/>
  <c r="N23" i="8"/>
  <c r="K23" i="8"/>
  <c r="H23" i="8"/>
  <c r="E23" i="8"/>
  <c r="B23" i="8"/>
  <c r="N22" i="8"/>
  <c r="K22" i="8"/>
  <c r="H22" i="8"/>
  <c r="E22" i="8"/>
  <c r="B22" i="8"/>
  <c r="N21" i="8"/>
  <c r="K21" i="8"/>
  <c r="H21" i="8"/>
  <c r="E21" i="8"/>
  <c r="B21" i="8"/>
  <c r="N20" i="8"/>
  <c r="K20" i="8"/>
  <c r="H20" i="8"/>
  <c r="E20" i="8"/>
  <c r="B20" i="8"/>
  <c r="N19" i="8"/>
  <c r="K19" i="8"/>
  <c r="H19" i="8"/>
  <c r="E19" i="8"/>
  <c r="B19" i="8"/>
  <c r="N18" i="8"/>
  <c r="K18" i="8"/>
  <c r="H18" i="8"/>
  <c r="E18" i="8"/>
  <c r="B18" i="8"/>
  <c r="N17" i="8"/>
  <c r="K17" i="8"/>
  <c r="H17" i="8"/>
  <c r="E17" i="8"/>
  <c r="B17" i="8"/>
  <c r="N16" i="8"/>
  <c r="K16" i="8"/>
  <c r="H16" i="8"/>
  <c r="E16" i="8"/>
  <c r="B16" i="8"/>
  <c r="N15" i="8"/>
  <c r="K15" i="8"/>
  <c r="H15" i="8"/>
  <c r="E15" i="8"/>
  <c r="B15" i="8"/>
  <c r="N14" i="8"/>
  <c r="K14" i="8"/>
  <c r="H14" i="8"/>
  <c r="E14" i="8"/>
  <c r="B14" i="8"/>
  <c r="N13" i="8"/>
  <c r="K13" i="8"/>
  <c r="H13" i="8"/>
  <c r="E13" i="8"/>
  <c r="B13" i="8"/>
  <c r="N12" i="8"/>
  <c r="K12" i="8"/>
  <c r="H12" i="8"/>
  <c r="E12" i="8"/>
  <c r="E35" i="8" s="1"/>
  <c r="B9" i="9" s="1"/>
  <c r="B12" i="8"/>
  <c r="N11" i="8"/>
  <c r="K11" i="8"/>
  <c r="H11" i="8"/>
  <c r="E11" i="8"/>
  <c r="B11" i="8"/>
  <c r="N10" i="8"/>
  <c r="K10" i="8"/>
  <c r="K35" i="8" s="1"/>
  <c r="B11" i="9" s="1"/>
  <c r="H10" i="8"/>
  <c r="E10" i="8"/>
  <c r="B10" i="8"/>
  <c r="N9" i="8"/>
  <c r="N35" i="8" s="1"/>
  <c r="B12" i="9" s="1"/>
  <c r="K9" i="8"/>
  <c r="H9" i="8"/>
  <c r="H35" i="8" s="1"/>
  <c r="B10" i="9" s="1"/>
  <c r="E9" i="8"/>
  <c r="B9" i="8"/>
  <c r="B35" i="8" s="1"/>
  <c r="B8" i="9" s="1"/>
  <c r="C36" i="7"/>
  <c r="C32" i="7"/>
  <c r="C30" i="7"/>
  <c r="C28" i="7"/>
  <c r="C22" i="7"/>
  <c r="C20" i="7"/>
  <c r="C18" i="7"/>
  <c r="C12" i="7"/>
  <c r="C10" i="7"/>
  <c r="C8" i="7"/>
  <c r="R185" i="6"/>
  <c r="O185" i="6"/>
  <c r="C37" i="7" s="1"/>
  <c r="L185" i="6"/>
  <c r="I185" i="6"/>
  <c r="C35" i="7" s="1"/>
  <c r="F185" i="6"/>
  <c r="C34" i="7" s="1"/>
  <c r="C185" i="6"/>
  <c r="C33" i="7" s="1"/>
  <c r="Q184" i="6"/>
  <c r="N184" i="6"/>
  <c r="K184" i="6"/>
  <c r="H184" i="6"/>
  <c r="E184" i="6"/>
  <c r="B184" i="6"/>
  <c r="Q183" i="6"/>
  <c r="N183" i="6"/>
  <c r="K183" i="6"/>
  <c r="H183" i="6"/>
  <c r="E183" i="6"/>
  <c r="B183" i="6"/>
  <c r="Q182" i="6"/>
  <c r="N182" i="6"/>
  <c r="K182" i="6"/>
  <c r="H182" i="6"/>
  <c r="E182" i="6"/>
  <c r="B182" i="6"/>
  <c r="Q181" i="6"/>
  <c r="N181" i="6"/>
  <c r="K181" i="6"/>
  <c r="H181" i="6"/>
  <c r="E181" i="6"/>
  <c r="B181" i="6"/>
  <c r="Q180" i="6"/>
  <c r="N180" i="6"/>
  <c r="K180" i="6"/>
  <c r="H180" i="6"/>
  <c r="E180" i="6"/>
  <c r="B180" i="6"/>
  <c r="Q179" i="6"/>
  <c r="N179" i="6"/>
  <c r="K179" i="6"/>
  <c r="H179" i="6"/>
  <c r="E179" i="6"/>
  <c r="B179" i="6"/>
  <c r="Q178" i="6"/>
  <c r="N178" i="6"/>
  <c r="K178" i="6"/>
  <c r="H178" i="6"/>
  <c r="E178" i="6"/>
  <c r="B178" i="6"/>
  <c r="Q177" i="6"/>
  <c r="N177" i="6"/>
  <c r="K177" i="6"/>
  <c r="H177" i="6"/>
  <c r="E177" i="6"/>
  <c r="B177" i="6"/>
  <c r="Q176" i="6"/>
  <c r="N176" i="6"/>
  <c r="K176" i="6"/>
  <c r="H176" i="6"/>
  <c r="E176" i="6"/>
  <c r="B176" i="6"/>
  <c r="Q175" i="6"/>
  <c r="N175" i="6"/>
  <c r="K175" i="6"/>
  <c r="H175" i="6"/>
  <c r="E175" i="6"/>
  <c r="B175" i="6"/>
  <c r="Q174" i="6"/>
  <c r="N174" i="6"/>
  <c r="K174" i="6"/>
  <c r="H174" i="6"/>
  <c r="E174" i="6"/>
  <c r="B174" i="6"/>
  <c r="Q173" i="6"/>
  <c r="N173" i="6"/>
  <c r="K173" i="6"/>
  <c r="H173" i="6"/>
  <c r="E173" i="6"/>
  <c r="B173" i="6"/>
  <c r="Q172" i="6"/>
  <c r="N172" i="6"/>
  <c r="K172" i="6"/>
  <c r="H172" i="6"/>
  <c r="E172" i="6"/>
  <c r="B172" i="6"/>
  <c r="Q171" i="6"/>
  <c r="N171" i="6"/>
  <c r="K171" i="6"/>
  <c r="H171" i="6"/>
  <c r="E171" i="6"/>
  <c r="B171" i="6"/>
  <c r="Q170" i="6"/>
  <c r="N170" i="6"/>
  <c r="K170" i="6"/>
  <c r="H170" i="6"/>
  <c r="E170" i="6"/>
  <c r="B170" i="6"/>
  <c r="Q169" i="6"/>
  <c r="N169" i="6"/>
  <c r="K169" i="6"/>
  <c r="H169" i="6"/>
  <c r="E169" i="6"/>
  <c r="B169" i="6"/>
  <c r="Q168" i="6"/>
  <c r="N168" i="6"/>
  <c r="K168" i="6"/>
  <c r="H168" i="6"/>
  <c r="E168" i="6"/>
  <c r="B168" i="6"/>
  <c r="Q167" i="6"/>
  <c r="N167" i="6"/>
  <c r="K167" i="6"/>
  <c r="H167" i="6"/>
  <c r="E167" i="6"/>
  <c r="B167" i="6"/>
  <c r="Q166" i="6"/>
  <c r="N166" i="6"/>
  <c r="K166" i="6"/>
  <c r="H166" i="6"/>
  <c r="E166" i="6"/>
  <c r="B166" i="6"/>
  <c r="Q165" i="6"/>
  <c r="N165" i="6"/>
  <c r="K165" i="6"/>
  <c r="H165" i="6"/>
  <c r="E165" i="6"/>
  <c r="B165" i="6"/>
  <c r="Q164" i="6"/>
  <c r="N164" i="6"/>
  <c r="K164" i="6"/>
  <c r="H164" i="6"/>
  <c r="E164" i="6"/>
  <c r="B164" i="6"/>
  <c r="Q163" i="6"/>
  <c r="N163" i="6"/>
  <c r="K163" i="6"/>
  <c r="H163" i="6"/>
  <c r="E163" i="6"/>
  <c r="B163" i="6"/>
  <c r="Q162" i="6"/>
  <c r="N162" i="6"/>
  <c r="K162" i="6"/>
  <c r="H162" i="6"/>
  <c r="E162" i="6"/>
  <c r="B162" i="6"/>
  <c r="Q161" i="6"/>
  <c r="N161" i="6"/>
  <c r="K161" i="6"/>
  <c r="H161" i="6"/>
  <c r="E161" i="6"/>
  <c r="B161" i="6"/>
  <c r="Q160" i="6"/>
  <c r="N160" i="6"/>
  <c r="K160" i="6"/>
  <c r="K185" i="6" s="1"/>
  <c r="B36" i="7" s="1"/>
  <c r="H160" i="6"/>
  <c r="H185" i="6" s="1"/>
  <c r="B35" i="7" s="1"/>
  <c r="E160" i="6"/>
  <c r="B160" i="6"/>
  <c r="Q159" i="6"/>
  <c r="Q185" i="6" s="1"/>
  <c r="N159" i="6"/>
  <c r="N185" i="6" s="1"/>
  <c r="B37" i="7" s="1"/>
  <c r="K159" i="6"/>
  <c r="H159" i="6"/>
  <c r="E159" i="6"/>
  <c r="E185" i="6" s="1"/>
  <c r="B34" i="7" s="1"/>
  <c r="B159" i="6"/>
  <c r="B185" i="6" s="1"/>
  <c r="B33" i="7" s="1"/>
  <c r="O155" i="6"/>
  <c r="L155" i="6"/>
  <c r="C31" i="7" s="1"/>
  <c r="I155" i="6"/>
  <c r="F155" i="6"/>
  <c r="C29" i="7" s="1"/>
  <c r="C155" i="6"/>
  <c r="N154" i="6"/>
  <c r="K154" i="6"/>
  <c r="H154" i="6"/>
  <c r="E154" i="6"/>
  <c r="B154" i="6"/>
  <c r="N153" i="6"/>
  <c r="K153" i="6"/>
  <c r="H153" i="6"/>
  <c r="E153" i="6"/>
  <c r="B153" i="6"/>
  <c r="N152" i="6"/>
  <c r="K152" i="6"/>
  <c r="H152" i="6"/>
  <c r="E152" i="6"/>
  <c r="B152" i="6"/>
  <c r="N151" i="6"/>
  <c r="K151" i="6"/>
  <c r="H151" i="6"/>
  <c r="E151" i="6"/>
  <c r="B151" i="6"/>
  <c r="N150" i="6"/>
  <c r="K150" i="6"/>
  <c r="H150" i="6"/>
  <c r="E150" i="6"/>
  <c r="B150" i="6"/>
  <c r="N149" i="6"/>
  <c r="K149" i="6"/>
  <c r="H149" i="6"/>
  <c r="E149" i="6"/>
  <c r="B149" i="6"/>
  <c r="N148" i="6"/>
  <c r="K148" i="6"/>
  <c r="H148" i="6"/>
  <c r="E148" i="6"/>
  <c r="B148" i="6"/>
  <c r="N147" i="6"/>
  <c r="K147" i="6"/>
  <c r="H147" i="6"/>
  <c r="E147" i="6"/>
  <c r="B147" i="6"/>
  <c r="N146" i="6"/>
  <c r="K146" i="6"/>
  <c r="H146" i="6"/>
  <c r="E146" i="6"/>
  <c r="B146" i="6"/>
  <c r="N145" i="6"/>
  <c r="K145" i="6"/>
  <c r="H145" i="6"/>
  <c r="E145" i="6"/>
  <c r="B145" i="6"/>
  <c r="N144" i="6"/>
  <c r="K144" i="6"/>
  <c r="H144" i="6"/>
  <c r="E144" i="6"/>
  <c r="B144" i="6"/>
  <c r="N143" i="6"/>
  <c r="K143" i="6"/>
  <c r="H143" i="6"/>
  <c r="E143" i="6"/>
  <c r="B143" i="6"/>
  <c r="N142" i="6"/>
  <c r="K142" i="6"/>
  <c r="H142" i="6"/>
  <c r="E142" i="6"/>
  <c r="B142" i="6"/>
  <c r="N141" i="6"/>
  <c r="K141" i="6"/>
  <c r="H141" i="6"/>
  <c r="E141" i="6"/>
  <c r="B141" i="6"/>
  <c r="N140" i="6"/>
  <c r="K140" i="6"/>
  <c r="H140" i="6"/>
  <c r="E140" i="6"/>
  <c r="B140" i="6"/>
  <c r="N139" i="6"/>
  <c r="K139" i="6"/>
  <c r="H139" i="6"/>
  <c r="E139" i="6"/>
  <c r="B139" i="6"/>
  <c r="N138" i="6"/>
  <c r="K138" i="6"/>
  <c r="H138" i="6"/>
  <c r="E138" i="6"/>
  <c r="B138" i="6"/>
  <c r="N137" i="6"/>
  <c r="K137" i="6"/>
  <c r="H137" i="6"/>
  <c r="E137" i="6"/>
  <c r="B137" i="6"/>
  <c r="N136" i="6"/>
  <c r="K136" i="6"/>
  <c r="H136" i="6"/>
  <c r="E136" i="6"/>
  <c r="B136" i="6"/>
  <c r="N135" i="6"/>
  <c r="K135" i="6"/>
  <c r="H135" i="6"/>
  <c r="E135" i="6"/>
  <c r="B135" i="6"/>
  <c r="N134" i="6"/>
  <c r="K134" i="6"/>
  <c r="H134" i="6"/>
  <c r="E134" i="6"/>
  <c r="B134" i="6"/>
  <c r="N133" i="6"/>
  <c r="K133" i="6"/>
  <c r="H133" i="6"/>
  <c r="E133" i="6"/>
  <c r="B133" i="6"/>
  <c r="N132" i="6"/>
  <c r="K132" i="6"/>
  <c r="H132" i="6"/>
  <c r="E132" i="6"/>
  <c r="B132" i="6"/>
  <c r="N131" i="6"/>
  <c r="K131" i="6"/>
  <c r="H131" i="6"/>
  <c r="E131" i="6"/>
  <c r="B131" i="6"/>
  <c r="N130" i="6"/>
  <c r="K130" i="6"/>
  <c r="K155" i="6" s="1"/>
  <c r="B31" i="7" s="1"/>
  <c r="H130" i="6"/>
  <c r="E130" i="6"/>
  <c r="B130" i="6"/>
  <c r="N129" i="6"/>
  <c r="N155" i="6" s="1"/>
  <c r="B32" i="7" s="1"/>
  <c r="K129" i="6"/>
  <c r="H129" i="6"/>
  <c r="H155" i="6" s="1"/>
  <c r="B30" i="7" s="1"/>
  <c r="E129" i="6"/>
  <c r="E155" i="6" s="1"/>
  <c r="B29" i="7" s="1"/>
  <c r="B129" i="6"/>
  <c r="B155" i="6" s="1"/>
  <c r="B28" i="7" s="1"/>
  <c r="O125" i="6"/>
  <c r="C27" i="7" s="1"/>
  <c r="L125" i="6"/>
  <c r="C26" i="7" s="1"/>
  <c r="I125" i="6"/>
  <c r="C25" i="7" s="1"/>
  <c r="F125" i="6"/>
  <c r="C24" i="7" s="1"/>
  <c r="C125" i="6"/>
  <c r="C23" i="7" s="1"/>
  <c r="N124" i="6"/>
  <c r="K124" i="6"/>
  <c r="H124" i="6"/>
  <c r="E124" i="6"/>
  <c r="B124" i="6"/>
  <c r="N123" i="6"/>
  <c r="K123" i="6"/>
  <c r="H123" i="6"/>
  <c r="E123" i="6"/>
  <c r="B123" i="6"/>
  <c r="N122" i="6"/>
  <c r="K122" i="6"/>
  <c r="H122" i="6"/>
  <c r="E122" i="6"/>
  <c r="B122" i="6"/>
  <c r="N121" i="6"/>
  <c r="K121" i="6"/>
  <c r="H121" i="6"/>
  <c r="E121" i="6"/>
  <c r="B121" i="6"/>
  <c r="N120" i="6"/>
  <c r="K120" i="6"/>
  <c r="H120" i="6"/>
  <c r="E120" i="6"/>
  <c r="B120" i="6"/>
  <c r="N119" i="6"/>
  <c r="K119" i="6"/>
  <c r="H119" i="6"/>
  <c r="E119" i="6"/>
  <c r="B119" i="6"/>
  <c r="N118" i="6"/>
  <c r="K118" i="6"/>
  <c r="H118" i="6"/>
  <c r="E118" i="6"/>
  <c r="B118" i="6"/>
  <c r="N117" i="6"/>
  <c r="K117" i="6"/>
  <c r="H117" i="6"/>
  <c r="E117" i="6"/>
  <c r="B117" i="6"/>
  <c r="N116" i="6"/>
  <c r="K116" i="6"/>
  <c r="H116" i="6"/>
  <c r="E116" i="6"/>
  <c r="B116" i="6"/>
  <c r="N115" i="6"/>
  <c r="K115" i="6"/>
  <c r="H115" i="6"/>
  <c r="E115" i="6"/>
  <c r="B115" i="6"/>
  <c r="N114" i="6"/>
  <c r="K114" i="6"/>
  <c r="H114" i="6"/>
  <c r="E114" i="6"/>
  <c r="B114" i="6"/>
  <c r="N113" i="6"/>
  <c r="K113" i="6"/>
  <c r="H113" i="6"/>
  <c r="E113" i="6"/>
  <c r="B113" i="6"/>
  <c r="N112" i="6"/>
  <c r="K112" i="6"/>
  <c r="H112" i="6"/>
  <c r="E112" i="6"/>
  <c r="B112" i="6"/>
  <c r="N111" i="6"/>
  <c r="K111" i="6"/>
  <c r="H111" i="6"/>
  <c r="E111" i="6"/>
  <c r="B111" i="6"/>
  <c r="N110" i="6"/>
  <c r="K110" i="6"/>
  <c r="H110" i="6"/>
  <c r="E110" i="6"/>
  <c r="B110" i="6"/>
  <c r="N109" i="6"/>
  <c r="K109" i="6"/>
  <c r="H109" i="6"/>
  <c r="E109" i="6"/>
  <c r="B109" i="6"/>
  <c r="N108" i="6"/>
  <c r="K108" i="6"/>
  <c r="H108" i="6"/>
  <c r="E108" i="6"/>
  <c r="B108" i="6"/>
  <c r="N107" i="6"/>
  <c r="K107" i="6"/>
  <c r="H107" i="6"/>
  <c r="E107" i="6"/>
  <c r="B107" i="6"/>
  <c r="N106" i="6"/>
  <c r="K106" i="6"/>
  <c r="H106" i="6"/>
  <c r="E106" i="6"/>
  <c r="B106" i="6"/>
  <c r="N105" i="6"/>
  <c r="K105" i="6"/>
  <c r="H105" i="6"/>
  <c r="E105" i="6"/>
  <c r="B105" i="6"/>
  <c r="N104" i="6"/>
  <c r="K104" i="6"/>
  <c r="H104" i="6"/>
  <c r="E104" i="6"/>
  <c r="B104" i="6"/>
  <c r="N103" i="6"/>
  <c r="K103" i="6"/>
  <c r="H103" i="6"/>
  <c r="E103" i="6"/>
  <c r="B103" i="6"/>
  <c r="N102" i="6"/>
  <c r="K102" i="6"/>
  <c r="H102" i="6"/>
  <c r="E102" i="6"/>
  <c r="B102" i="6"/>
  <c r="N101" i="6"/>
  <c r="K101" i="6"/>
  <c r="H101" i="6"/>
  <c r="E101" i="6"/>
  <c r="B101" i="6"/>
  <c r="N100" i="6"/>
  <c r="K100" i="6"/>
  <c r="K125" i="6" s="1"/>
  <c r="B26" i="7" s="1"/>
  <c r="H100" i="6"/>
  <c r="E100" i="6"/>
  <c r="B100" i="6"/>
  <c r="N99" i="6"/>
  <c r="N125" i="6" s="1"/>
  <c r="B27" i="7" s="1"/>
  <c r="K99" i="6"/>
  <c r="H99" i="6"/>
  <c r="H125" i="6" s="1"/>
  <c r="B25" i="7" s="1"/>
  <c r="E99" i="6"/>
  <c r="E125" i="6" s="1"/>
  <c r="B24" i="7" s="1"/>
  <c r="B99" i="6"/>
  <c r="B125" i="6" s="1"/>
  <c r="B23" i="7" s="1"/>
  <c r="O95" i="6"/>
  <c r="L95" i="6"/>
  <c r="C21" i="7" s="1"/>
  <c r="I95" i="6"/>
  <c r="F95" i="6"/>
  <c r="C19" i="7" s="1"/>
  <c r="C95" i="6"/>
  <c r="N94" i="6"/>
  <c r="K94" i="6"/>
  <c r="H94" i="6"/>
  <c r="E94" i="6"/>
  <c r="B94" i="6"/>
  <c r="N93" i="6"/>
  <c r="K93" i="6"/>
  <c r="H93" i="6"/>
  <c r="E93" i="6"/>
  <c r="B93" i="6"/>
  <c r="N92" i="6"/>
  <c r="K92" i="6"/>
  <c r="H92" i="6"/>
  <c r="E92" i="6"/>
  <c r="B92" i="6"/>
  <c r="N91" i="6"/>
  <c r="K91" i="6"/>
  <c r="H91" i="6"/>
  <c r="E91" i="6"/>
  <c r="B91" i="6"/>
  <c r="N90" i="6"/>
  <c r="K90" i="6"/>
  <c r="H90" i="6"/>
  <c r="E90" i="6"/>
  <c r="B90" i="6"/>
  <c r="N89" i="6"/>
  <c r="K89" i="6"/>
  <c r="H89" i="6"/>
  <c r="E89" i="6"/>
  <c r="B89" i="6"/>
  <c r="N88" i="6"/>
  <c r="K88" i="6"/>
  <c r="H88" i="6"/>
  <c r="E88" i="6"/>
  <c r="B88" i="6"/>
  <c r="N87" i="6"/>
  <c r="K87" i="6"/>
  <c r="H87" i="6"/>
  <c r="E87" i="6"/>
  <c r="B87" i="6"/>
  <c r="N86" i="6"/>
  <c r="K86" i="6"/>
  <c r="H86" i="6"/>
  <c r="E86" i="6"/>
  <c r="B86" i="6"/>
  <c r="N85" i="6"/>
  <c r="K85" i="6"/>
  <c r="H85" i="6"/>
  <c r="E85" i="6"/>
  <c r="B85" i="6"/>
  <c r="N84" i="6"/>
  <c r="K84" i="6"/>
  <c r="H84" i="6"/>
  <c r="E84" i="6"/>
  <c r="B84" i="6"/>
  <c r="N83" i="6"/>
  <c r="K83" i="6"/>
  <c r="H83" i="6"/>
  <c r="E83" i="6"/>
  <c r="B83" i="6"/>
  <c r="N82" i="6"/>
  <c r="K82" i="6"/>
  <c r="H82" i="6"/>
  <c r="E82" i="6"/>
  <c r="B82" i="6"/>
  <c r="N81" i="6"/>
  <c r="K81" i="6"/>
  <c r="H81" i="6"/>
  <c r="E81" i="6"/>
  <c r="B81" i="6"/>
  <c r="N80" i="6"/>
  <c r="K80" i="6"/>
  <c r="H80" i="6"/>
  <c r="E80" i="6"/>
  <c r="B80" i="6"/>
  <c r="N79" i="6"/>
  <c r="K79" i="6"/>
  <c r="H79" i="6"/>
  <c r="E79" i="6"/>
  <c r="B79" i="6"/>
  <c r="N78" i="6"/>
  <c r="K78" i="6"/>
  <c r="H78" i="6"/>
  <c r="E78" i="6"/>
  <c r="B78" i="6"/>
  <c r="N77" i="6"/>
  <c r="K77" i="6"/>
  <c r="H77" i="6"/>
  <c r="E77" i="6"/>
  <c r="B77" i="6"/>
  <c r="N76" i="6"/>
  <c r="K76" i="6"/>
  <c r="H76" i="6"/>
  <c r="E76" i="6"/>
  <c r="B76" i="6"/>
  <c r="N75" i="6"/>
  <c r="K75" i="6"/>
  <c r="H75" i="6"/>
  <c r="E75" i="6"/>
  <c r="B75" i="6"/>
  <c r="N74" i="6"/>
  <c r="K74" i="6"/>
  <c r="H74" i="6"/>
  <c r="E74" i="6"/>
  <c r="B74" i="6"/>
  <c r="N73" i="6"/>
  <c r="K73" i="6"/>
  <c r="H73" i="6"/>
  <c r="E73" i="6"/>
  <c r="B73" i="6"/>
  <c r="N72" i="6"/>
  <c r="K72" i="6"/>
  <c r="H72" i="6"/>
  <c r="E72" i="6"/>
  <c r="B72" i="6"/>
  <c r="N71" i="6"/>
  <c r="K71" i="6"/>
  <c r="H71" i="6"/>
  <c r="E71" i="6"/>
  <c r="B71" i="6"/>
  <c r="N70" i="6"/>
  <c r="K70" i="6"/>
  <c r="K95" i="6" s="1"/>
  <c r="B21" i="7" s="1"/>
  <c r="H70" i="6"/>
  <c r="E70" i="6"/>
  <c r="B70" i="6"/>
  <c r="N69" i="6"/>
  <c r="N95" i="6" s="1"/>
  <c r="B22" i="7" s="1"/>
  <c r="K69" i="6"/>
  <c r="H69" i="6"/>
  <c r="H95" i="6" s="1"/>
  <c r="B20" i="7" s="1"/>
  <c r="E69" i="6"/>
  <c r="E95" i="6" s="1"/>
  <c r="B19" i="7" s="1"/>
  <c r="B69" i="6"/>
  <c r="B95" i="6" s="1"/>
  <c r="B18" i="7" s="1"/>
  <c r="O65" i="6"/>
  <c r="C17" i="7" s="1"/>
  <c r="L65" i="6"/>
  <c r="C16" i="7" s="1"/>
  <c r="I65" i="6"/>
  <c r="C15" i="7" s="1"/>
  <c r="F65" i="6"/>
  <c r="C14" i="7" s="1"/>
  <c r="C65" i="6"/>
  <c r="C13" i="7" s="1"/>
  <c r="N64" i="6"/>
  <c r="K64" i="6"/>
  <c r="H64" i="6"/>
  <c r="E64" i="6"/>
  <c r="B64" i="6"/>
  <c r="N63" i="6"/>
  <c r="K63" i="6"/>
  <c r="H63" i="6"/>
  <c r="E63" i="6"/>
  <c r="B63" i="6"/>
  <c r="N62" i="6"/>
  <c r="K62" i="6"/>
  <c r="H62" i="6"/>
  <c r="E62" i="6"/>
  <c r="B62" i="6"/>
  <c r="N61" i="6"/>
  <c r="K61" i="6"/>
  <c r="H61" i="6"/>
  <c r="E61" i="6"/>
  <c r="B61" i="6"/>
  <c r="N60" i="6"/>
  <c r="K60" i="6"/>
  <c r="H60" i="6"/>
  <c r="E60" i="6"/>
  <c r="B60" i="6"/>
  <c r="N59" i="6"/>
  <c r="K59" i="6"/>
  <c r="H59" i="6"/>
  <c r="E59" i="6"/>
  <c r="B59" i="6"/>
  <c r="N58" i="6"/>
  <c r="K58" i="6"/>
  <c r="H58" i="6"/>
  <c r="E58" i="6"/>
  <c r="B58" i="6"/>
  <c r="N57" i="6"/>
  <c r="K57" i="6"/>
  <c r="H57" i="6"/>
  <c r="E57" i="6"/>
  <c r="B57" i="6"/>
  <c r="N56" i="6"/>
  <c r="K56" i="6"/>
  <c r="H56" i="6"/>
  <c r="E56" i="6"/>
  <c r="B56" i="6"/>
  <c r="N55" i="6"/>
  <c r="K55" i="6"/>
  <c r="H55" i="6"/>
  <c r="E55" i="6"/>
  <c r="B55" i="6"/>
  <c r="N54" i="6"/>
  <c r="K54" i="6"/>
  <c r="H54" i="6"/>
  <c r="E54" i="6"/>
  <c r="B54" i="6"/>
  <c r="N53" i="6"/>
  <c r="K53" i="6"/>
  <c r="H53" i="6"/>
  <c r="E53" i="6"/>
  <c r="B53" i="6"/>
  <c r="N52" i="6"/>
  <c r="K52" i="6"/>
  <c r="H52" i="6"/>
  <c r="E52" i="6"/>
  <c r="B52" i="6"/>
  <c r="N51" i="6"/>
  <c r="K51" i="6"/>
  <c r="H51" i="6"/>
  <c r="E51" i="6"/>
  <c r="B51" i="6"/>
  <c r="N50" i="6"/>
  <c r="K50" i="6"/>
  <c r="H50" i="6"/>
  <c r="E50" i="6"/>
  <c r="B50" i="6"/>
  <c r="N49" i="6"/>
  <c r="K49" i="6"/>
  <c r="H49" i="6"/>
  <c r="E49" i="6"/>
  <c r="B49" i="6"/>
  <c r="N48" i="6"/>
  <c r="K48" i="6"/>
  <c r="H48" i="6"/>
  <c r="E48" i="6"/>
  <c r="B48" i="6"/>
  <c r="N47" i="6"/>
  <c r="K47" i="6"/>
  <c r="H47" i="6"/>
  <c r="E47" i="6"/>
  <c r="B47" i="6"/>
  <c r="N46" i="6"/>
  <c r="K46" i="6"/>
  <c r="H46" i="6"/>
  <c r="E46" i="6"/>
  <c r="B46" i="6"/>
  <c r="N45" i="6"/>
  <c r="K45" i="6"/>
  <c r="H45" i="6"/>
  <c r="E45" i="6"/>
  <c r="B45" i="6"/>
  <c r="N44" i="6"/>
  <c r="K44" i="6"/>
  <c r="H44" i="6"/>
  <c r="E44" i="6"/>
  <c r="B44" i="6"/>
  <c r="N43" i="6"/>
  <c r="K43" i="6"/>
  <c r="H43" i="6"/>
  <c r="E43" i="6"/>
  <c r="B43" i="6"/>
  <c r="N42" i="6"/>
  <c r="K42" i="6"/>
  <c r="H42" i="6"/>
  <c r="E42" i="6"/>
  <c r="B42" i="6"/>
  <c r="N41" i="6"/>
  <c r="K41" i="6"/>
  <c r="H41" i="6"/>
  <c r="E41" i="6"/>
  <c r="B41" i="6"/>
  <c r="N40" i="6"/>
  <c r="K40" i="6"/>
  <c r="K65" i="6" s="1"/>
  <c r="B16" i="7" s="1"/>
  <c r="H40" i="6"/>
  <c r="E40" i="6"/>
  <c r="B40" i="6"/>
  <c r="N39" i="6"/>
  <c r="N65" i="6" s="1"/>
  <c r="B17" i="7" s="1"/>
  <c r="K39" i="6"/>
  <c r="H39" i="6"/>
  <c r="H65" i="6" s="1"/>
  <c r="B15" i="7" s="1"/>
  <c r="E39" i="6"/>
  <c r="E65" i="6" s="1"/>
  <c r="B14" i="7" s="1"/>
  <c r="B39" i="6"/>
  <c r="B65" i="6" s="1"/>
  <c r="B13" i="7" s="1"/>
  <c r="O35" i="6"/>
  <c r="L35" i="6"/>
  <c r="C11" i="7" s="1"/>
  <c r="I35" i="6"/>
  <c r="F35" i="6"/>
  <c r="C9" i="7" s="1"/>
  <c r="C35" i="6"/>
  <c r="K34" i="6"/>
  <c r="H34" i="6"/>
  <c r="E34" i="6"/>
  <c r="B34" i="6"/>
  <c r="N33" i="6"/>
  <c r="K33" i="6"/>
  <c r="H33" i="6"/>
  <c r="E33" i="6"/>
  <c r="B33" i="6"/>
  <c r="N32" i="6"/>
  <c r="K32" i="6"/>
  <c r="H32" i="6"/>
  <c r="E32" i="6"/>
  <c r="B32" i="6"/>
  <c r="N31" i="6"/>
  <c r="K31" i="6"/>
  <c r="H31" i="6"/>
  <c r="E31" i="6"/>
  <c r="B31" i="6"/>
  <c r="N30" i="6"/>
  <c r="K30" i="6"/>
  <c r="H30" i="6"/>
  <c r="E30" i="6"/>
  <c r="B30" i="6"/>
  <c r="N29" i="6"/>
  <c r="K29" i="6"/>
  <c r="H29" i="6"/>
  <c r="E29" i="6"/>
  <c r="B29" i="6"/>
  <c r="N28" i="6"/>
  <c r="K28" i="6"/>
  <c r="H28" i="6"/>
  <c r="E28" i="6"/>
  <c r="B28" i="6"/>
  <c r="N27" i="6"/>
  <c r="K27" i="6"/>
  <c r="H27" i="6"/>
  <c r="E27" i="6"/>
  <c r="B27" i="6"/>
  <c r="N26" i="6"/>
  <c r="K26" i="6"/>
  <c r="H26" i="6"/>
  <c r="E26" i="6"/>
  <c r="B26" i="6"/>
  <c r="N25" i="6"/>
  <c r="K25" i="6"/>
  <c r="H25" i="6"/>
  <c r="E25" i="6"/>
  <c r="B25" i="6"/>
  <c r="N24" i="6"/>
  <c r="K24" i="6"/>
  <c r="H24" i="6"/>
  <c r="E24" i="6"/>
  <c r="B24" i="6"/>
  <c r="N23" i="6"/>
  <c r="K23" i="6"/>
  <c r="H23" i="6"/>
  <c r="E23" i="6"/>
  <c r="B23" i="6"/>
  <c r="N22" i="6"/>
  <c r="K22" i="6"/>
  <c r="H22" i="6"/>
  <c r="E22" i="6"/>
  <c r="B22" i="6"/>
  <c r="N21" i="6"/>
  <c r="K21" i="6"/>
  <c r="H21" i="6"/>
  <c r="E21" i="6"/>
  <c r="B21" i="6"/>
  <c r="N20" i="6"/>
  <c r="K20" i="6"/>
  <c r="H20" i="6"/>
  <c r="E20" i="6"/>
  <c r="B20" i="6"/>
  <c r="N19" i="6"/>
  <c r="K19" i="6"/>
  <c r="H19" i="6"/>
  <c r="E19" i="6"/>
  <c r="B19" i="6"/>
  <c r="N18" i="6"/>
  <c r="K18" i="6"/>
  <c r="H18" i="6"/>
  <c r="E18" i="6"/>
  <c r="B18" i="6"/>
  <c r="N17" i="6"/>
  <c r="K17" i="6"/>
  <c r="H17" i="6"/>
  <c r="E17" i="6"/>
  <c r="B17" i="6"/>
  <c r="N16" i="6"/>
  <c r="K16" i="6"/>
  <c r="H16" i="6"/>
  <c r="E16" i="6"/>
  <c r="B16" i="6"/>
  <c r="N15" i="6"/>
  <c r="K15" i="6"/>
  <c r="H15" i="6"/>
  <c r="E15" i="6"/>
  <c r="B15" i="6"/>
  <c r="N14" i="6"/>
  <c r="K14" i="6"/>
  <c r="H14" i="6"/>
  <c r="E14" i="6"/>
  <c r="B14" i="6"/>
  <c r="N13" i="6"/>
  <c r="K13" i="6"/>
  <c r="H13" i="6"/>
  <c r="E13" i="6"/>
  <c r="B13" i="6"/>
  <c r="N12" i="6"/>
  <c r="K12" i="6"/>
  <c r="H12" i="6"/>
  <c r="E12" i="6"/>
  <c r="B12" i="6"/>
  <c r="N11" i="6"/>
  <c r="K11" i="6"/>
  <c r="H11" i="6"/>
  <c r="E11" i="6"/>
  <c r="E35" i="6" s="1"/>
  <c r="B9" i="7" s="1"/>
  <c r="B11" i="6"/>
  <c r="N10" i="6"/>
  <c r="K10" i="6"/>
  <c r="H10" i="6"/>
  <c r="H35" i="6" s="1"/>
  <c r="B10" i="7" s="1"/>
  <c r="E10" i="6"/>
  <c r="B10" i="6"/>
  <c r="N9" i="6"/>
  <c r="N35" i="6" s="1"/>
  <c r="B12" i="7" s="1"/>
  <c r="K9" i="6"/>
  <c r="K35" i="6" s="1"/>
  <c r="B11" i="7" s="1"/>
  <c r="H9" i="6"/>
  <c r="E9" i="6"/>
  <c r="B9" i="6"/>
  <c r="B35" i="6" s="1"/>
  <c r="B8" i="7" s="1"/>
  <c r="C38" i="5"/>
  <c r="C36" i="5"/>
  <c r="E36" i="5" s="1"/>
  <c r="C34" i="5"/>
  <c r="C32" i="5"/>
  <c r="C30" i="5"/>
  <c r="C28" i="5"/>
  <c r="C26" i="5"/>
  <c r="C24" i="5"/>
  <c r="C21" i="5"/>
  <c r="E21" i="5" s="1"/>
  <c r="C19" i="5"/>
  <c r="E19" i="5" s="1"/>
  <c r="C16" i="5"/>
  <c r="C14" i="5"/>
  <c r="C12" i="5"/>
  <c r="C10" i="5"/>
  <c r="C8" i="5"/>
  <c r="R185" i="4"/>
  <c r="Q185" i="4"/>
  <c r="B38" i="5" s="1"/>
  <c r="D38" i="5" s="1"/>
  <c r="O185" i="4"/>
  <c r="C37" i="5" s="1"/>
  <c r="E37" i="5" s="1"/>
  <c r="L185" i="4"/>
  <c r="K185" i="4"/>
  <c r="B36" i="5" s="1"/>
  <c r="D36" i="5" s="1"/>
  <c r="I185" i="4"/>
  <c r="C35" i="5" s="1"/>
  <c r="E35" i="5" s="1"/>
  <c r="F185" i="4"/>
  <c r="E185" i="4"/>
  <c r="B34" i="5" s="1"/>
  <c r="D34" i="5" s="1"/>
  <c r="C185" i="4"/>
  <c r="C33" i="5" s="1"/>
  <c r="Q184" i="4"/>
  <c r="N184" i="4"/>
  <c r="K184" i="4"/>
  <c r="H184" i="4"/>
  <c r="E184" i="4"/>
  <c r="B184" i="4"/>
  <c r="Q183" i="4"/>
  <c r="N183" i="4"/>
  <c r="K183" i="4"/>
  <c r="H183" i="4"/>
  <c r="E183" i="4"/>
  <c r="B183" i="4"/>
  <c r="Q182" i="4"/>
  <c r="N182" i="4"/>
  <c r="K182" i="4"/>
  <c r="H182" i="4"/>
  <c r="E182" i="4"/>
  <c r="B182" i="4"/>
  <c r="Q181" i="4"/>
  <c r="N181" i="4"/>
  <c r="K181" i="4"/>
  <c r="H181" i="4"/>
  <c r="E181" i="4"/>
  <c r="B181" i="4"/>
  <c r="Q180" i="4"/>
  <c r="N180" i="4"/>
  <c r="K180" i="4"/>
  <c r="H180" i="4"/>
  <c r="E180" i="4"/>
  <c r="B180" i="4"/>
  <c r="Q179" i="4"/>
  <c r="N179" i="4"/>
  <c r="K179" i="4"/>
  <c r="H179" i="4"/>
  <c r="E179" i="4"/>
  <c r="B179" i="4"/>
  <c r="Q178" i="4"/>
  <c r="N178" i="4"/>
  <c r="K178" i="4"/>
  <c r="H178" i="4"/>
  <c r="E178" i="4"/>
  <c r="B178" i="4"/>
  <c r="Q177" i="4"/>
  <c r="N177" i="4"/>
  <c r="K177" i="4"/>
  <c r="H177" i="4"/>
  <c r="E177" i="4"/>
  <c r="B177" i="4"/>
  <c r="Q176" i="4"/>
  <c r="N176" i="4"/>
  <c r="K176" i="4"/>
  <c r="H176" i="4"/>
  <c r="E176" i="4"/>
  <c r="B176" i="4"/>
  <c r="Q175" i="4"/>
  <c r="N175" i="4"/>
  <c r="K175" i="4"/>
  <c r="H175" i="4"/>
  <c r="E175" i="4"/>
  <c r="B175" i="4"/>
  <c r="Q174" i="4"/>
  <c r="N174" i="4"/>
  <c r="K174" i="4"/>
  <c r="H174" i="4"/>
  <c r="E174" i="4"/>
  <c r="B174" i="4"/>
  <c r="Q173" i="4"/>
  <c r="N173" i="4"/>
  <c r="K173" i="4"/>
  <c r="H173" i="4"/>
  <c r="E173" i="4"/>
  <c r="B173" i="4"/>
  <c r="Q172" i="4"/>
  <c r="N172" i="4"/>
  <c r="K172" i="4"/>
  <c r="H172" i="4"/>
  <c r="E172" i="4"/>
  <c r="B172" i="4"/>
  <c r="Q171" i="4"/>
  <c r="N171" i="4"/>
  <c r="K171" i="4"/>
  <c r="H171" i="4"/>
  <c r="E171" i="4"/>
  <c r="B171" i="4"/>
  <c r="Q170" i="4"/>
  <c r="N170" i="4"/>
  <c r="K170" i="4"/>
  <c r="H170" i="4"/>
  <c r="E170" i="4"/>
  <c r="B170" i="4"/>
  <c r="Q169" i="4"/>
  <c r="N169" i="4"/>
  <c r="K169" i="4"/>
  <c r="H169" i="4"/>
  <c r="E169" i="4"/>
  <c r="B169" i="4"/>
  <c r="Q168" i="4"/>
  <c r="N168" i="4"/>
  <c r="K168" i="4"/>
  <c r="H168" i="4"/>
  <c r="E168" i="4"/>
  <c r="B168" i="4"/>
  <c r="Q167" i="4"/>
  <c r="N167" i="4"/>
  <c r="K167" i="4"/>
  <c r="H167" i="4"/>
  <c r="E167" i="4"/>
  <c r="B167" i="4"/>
  <c r="Q166" i="4"/>
  <c r="N166" i="4"/>
  <c r="K166" i="4"/>
  <c r="H166" i="4"/>
  <c r="E166" i="4"/>
  <c r="B166" i="4"/>
  <c r="Q165" i="4"/>
  <c r="N165" i="4"/>
  <c r="K165" i="4"/>
  <c r="H165" i="4"/>
  <c r="E165" i="4"/>
  <c r="B165" i="4"/>
  <c r="Q164" i="4"/>
  <c r="N164" i="4"/>
  <c r="K164" i="4"/>
  <c r="H164" i="4"/>
  <c r="E164" i="4"/>
  <c r="B164" i="4"/>
  <c r="Q163" i="4"/>
  <c r="N163" i="4"/>
  <c r="K163" i="4"/>
  <c r="H163" i="4"/>
  <c r="E163" i="4"/>
  <c r="B163" i="4"/>
  <c r="Q162" i="4"/>
  <c r="N162" i="4"/>
  <c r="K162" i="4"/>
  <c r="H162" i="4"/>
  <c r="E162" i="4"/>
  <c r="B162" i="4"/>
  <c r="Q161" i="4"/>
  <c r="N161" i="4"/>
  <c r="K161" i="4"/>
  <c r="H161" i="4"/>
  <c r="E161" i="4"/>
  <c r="B161" i="4"/>
  <c r="Q160" i="4"/>
  <c r="N160" i="4"/>
  <c r="K160" i="4"/>
  <c r="H160" i="4"/>
  <c r="E160" i="4"/>
  <c r="B160" i="4"/>
  <c r="Q159" i="4"/>
  <c r="N159" i="4"/>
  <c r="N185" i="4" s="1"/>
  <c r="B37" i="5" s="1"/>
  <c r="D37" i="5" s="1"/>
  <c r="K159" i="4"/>
  <c r="H159" i="4"/>
  <c r="H185" i="4" s="1"/>
  <c r="B35" i="5" s="1"/>
  <c r="D35" i="5" s="1"/>
  <c r="E159" i="4"/>
  <c r="B159" i="4"/>
  <c r="B185" i="4" s="1"/>
  <c r="B33" i="5" s="1"/>
  <c r="D33" i="5" s="1"/>
  <c r="O155" i="4"/>
  <c r="L155" i="4"/>
  <c r="C31" i="5" s="1"/>
  <c r="I155" i="4"/>
  <c r="F155" i="4"/>
  <c r="C29" i="5" s="1"/>
  <c r="C155" i="4"/>
  <c r="N140" i="4"/>
  <c r="K140" i="4"/>
  <c r="H140" i="4"/>
  <c r="E140" i="4"/>
  <c r="B140" i="4"/>
  <c r="N139" i="4"/>
  <c r="K139" i="4"/>
  <c r="H139" i="4"/>
  <c r="E139" i="4"/>
  <c r="B139" i="4"/>
  <c r="N138" i="4"/>
  <c r="K138" i="4"/>
  <c r="H138" i="4"/>
  <c r="E138" i="4"/>
  <c r="B138" i="4"/>
  <c r="N137" i="4"/>
  <c r="K137" i="4"/>
  <c r="H137" i="4"/>
  <c r="E137" i="4"/>
  <c r="B137" i="4"/>
  <c r="N136" i="4"/>
  <c r="K136" i="4"/>
  <c r="H136" i="4"/>
  <c r="E136" i="4"/>
  <c r="B136" i="4"/>
  <c r="N135" i="4"/>
  <c r="K135" i="4"/>
  <c r="H135" i="4"/>
  <c r="E135" i="4"/>
  <c r="B135" i="4"/>
  <c r="N134" i="4"/>
  <c r="K134" i="4"/>
  <c r="H134" i="4"/>
  <c r="E134" i="4"/>
  <c r="B134" i="4"/>
  <c r="N133" i="4"/>
  <c r="K133" i="4"/>
  <c r="H133" i="4"/>
  <c r="E133" i="4"/>
  <c r="B133" i="4"/>
  <c r="N132" i="4"/>
  <c r="K132" i="4"/>
  <c r="H132" i="4"/>
  <c r="E132" i="4"/>
  <c r="B132" i="4"/>
  <c r="N131" i="4"/>
  <c r="K131" i="4"/>
  <c r="H131" i="4"/>
  <c r="H155" i="4" s="1"/>
  <c r="B30" i="5" s="1"/>
  <c r="D30" i="5" s="1"/>
  <c r="E131" i="4"/>
  <c r="B131" i="4"/>
  <c r="N130" i="4"/>
  <c r="K130" i="4"/>
  <c r="H130" i="4"/>
  <c r="E130" i="4"/>
  <c r="B130" i="4"/>
  <c r="N129" i="4"/>
  <c r="N155" i="4" s="1"/>
  <c r="B32" i="5" s="1"/>
  <c r="D32" i="5" s="1"/>
  <c r="K129" i="4"/>
  <c r="K155" i="4" s="1"/>
  <c r="B31" i="5" s="1"/>
  <c r="D31" i="5" s="1"/>
  <c r="H129" i="4"/>
  <c r="E129" i="4"/>
  <c r="E155" i="4" s="1"/>
  <c r="B29" i="5" s="1"/>
  <c r="D29" i="5" s="1"/>
  <c r="B129" i="4"/>
  <c r="B155" i="4" s="1"/>
  <c r="B28" i="5" s="1"/>
  <c r="D28" i="5" s="1"/>
  <c r="O125" i="4"/>
  <c r="C27" i="5" s="1"/>
  <c r="E27" i="5" s="1"/>
  <c r="L125" i="4"/>
  <c r="I125" i="4"/>
  <c r="C25" i="5" s="1"/>
  <c r="F125" i="4"/>
  <c r="C125" i="4"/>
  <c r="C23" i="5" s="1"/>
  <c r="E23" i="5" s="1"/>
  <c r="N124" i="4"/>
  <c r="K124" i="4"/>
  <c r="H124" i="4"/>
  <c r="E124" i="4"/>
  <c r="B124" i="4"/>
  <c r="N123" i="4"/>
  <c r="K123" i="4"/>
  <c r="H123" i="4"/>
  <c r="E123" i="4"/>
  <c r="B123" i="4"/>
  <c r="N122" i="4"/>
  <c r="K122" i="4"/>
  <c r="H122" i="4"/>
  <c r="E122" i="4"/>
  <c r="B122" i="4"/>
  <c r="N121" i="4"/>
  <c r="K121" i="4"/>
  <c r="H121" i="4"/>
  <c r="E121" i="4"/>
  <c r="B121" i="4"/>
  <c r="N120" i="4"/>
  <c r="K120" i="4"/>
  <c r="H120" i="4"/>
  <c r="E120" i="4"/>
  <c r="B120" i="4"/>
  <c r="N119" i="4"/>
  <c r="K119" i="4"/>
  <c r="H119" i="4"/>
  <c r="E119" i="4"/>
  <c r="B119" i="4"/>
  <c r="N118" i="4"/>
  <c r="K118" i="4"/>
  <c r="H118" i="4"/>
  <c r="E118" i="4"/>
  <c r="B118" i="4"/>
  <c r="N117" i="4"/>
  <c r="K117" i="4"/>
  <c r="H117" i="4"/>
  <c r="E117" i="4"/>
  <c r="B117" i="4"/>
  <c r="N116" i="4"/>
  <c r="K116" i="4"/>
  <c r="H116" i="4"/>
  <c r="E116" i="4"/>
  <c r="B116" i="4"/>
  <c r="N115" i="4"/>
  <c r="K115" i="4"/>
  <c r="H115" i="4"/>
  <c r="E115" i="4"/>
  <c r="B115" i="4"/>
  <c r="N114" i="4"/>
  <c r="K114" i="4"/>
  <c r="H114" i="4"/>
  <c r="E114" i="4"/>
  <c r="B114" i="4"/>
  <c r="N113" i="4"/>
  <c r="K113" i="4"/>
  <c r="H113" i="4"/>
  <c r="E113" i="4"/>
  <c r="B113" i="4"/>
  <c r="N112" i="4"/>
  <c r="K112" i="4"/>
  <c r="H112" i="4"/>
  <c r="E112" i="4"/>
  <c r="B112" i="4"/>
  <c r="N111" i="4"/>
  <c r="K111" i="4"/>
  <c r="H111" i="4"/>
  <c r="E111" i="4"/>
  <c r="B111" i="4"/>
  <c r="N110" i="4"/>
  <c r="K110" i="4"/>
  <c r="H110" i="4"/>
  <c r="E110" i="4"/>
  <c r="B110" i="4"/>
  <c r="N109" i="4"/>
  <c r="K109" i="4"/>
  <c r="H109" i="4"/>
  <c r="E109" i="4"/>
  <c r="B109" i="4"/>
  <c r="N108" i="4"/>
  <c r="K108" i="4"/>
  <c r="H108" i="4"/>
  <c r="E108" i="4"/>
  <c r="B108" i="4"/>
  <c r="N107" i="4"/>
  <c r="K107" i="4"/>
  <c r="H107" i="4"/>
  <c r="E107" i="4"/>
  <c r="B107" i="4"/>
  <c r="N106" i="4"/>
  <c r="K106" i="4"/>
  <c r="H106" i="4"/>
  <c r="E106" i="4"/>
  <c r="B106" i="4"/>
  <c r="N105" i="4"/>
  <c r="K105" i="4"/>
  <c r="H105" i="4"/>
  <c r="E105" i="4"/>
  <c r="B105" i="4"/>
  <c r="N104" i="4"/>
  <c r="K104" i="4"/>
  <c r="H104" i="4"/>
  <c r="E104" i="4"/>
  <c r="B104" i="4"/>
  <c r="N103" i="4"/>
  <c r="K103" i="4"/>
  <c r="H103" i="4"/>
  <c r="E103" i="4"/>
  <c r="B103" i="4"/>
  <c r="N102" i="4"/>
  <c r="K102" i="4"/>
  <c r="H102" i="4"/>
  <c r="E102" i="4"/>
  <c r="E125" i="4" s="1"/>
  <c r="B24" i="5" s="1"/>
  <c r="D24" i="5" s="1"/>
  <c r="B102" i="4"/>
  <c r="N101" i="4"/>
  <c r="K101" i="4"/>
  <c r="H101" i="4"/>
  <c r="E101" i="4"/>
  <c r="B101" i="4"/>
  <c r="N100" i="4"/>
  <c r="K100" i="4"/>
  <c r="K125" i="4" s="1"/>
  <c r="B26" i="5" s="1"/>
  <c r="D26" i="5" s="1"/>
  <c r="H100" i="4"/>
  <c r="E100" i="4"/>
  <c r="B100" i="4"/>
  <c r="N99" i="4"/>
  <c r="N125" i="4" s="1"/>
  <c r="B27" i="5" s="1"/>
  <c r="D27" i="5" s="1"/>
  <c r="K99" i="4"/>
  <c r="H99" i="4"/>
  <c r="H125" i="4" s="1"/>
  <c r="B25" i="5" s="1"/>
  <c r="D25" i="5" s="1"/>
  <c r="E99" i="4"/>
  <c r="B99" i="4"/>
  <c r="B125" i="4" s="1"/>
  <c r="B23" i="5" s="1"/>
  <c r="D23" i="5" s="1"/>
  <c r="O95" i="4"/>
  <c r="C22" i="5" s="1"/>
  <c r="E22" i="5" s="1"/>
  <c r="L95" i="4"/>
  <c r="I95" i="4"/>
  <c r="C20" i="5" s="1"/>
  <c r="F95" i="4"/>
  <c r="C95" i="4"/>
  <c r="C18" i="5" s="1"/>
  <c r="E18" i="5" s="1"/>
  <c r="N94" i="4"/>
  <c r="N93" i="4"/>
  <c r="N92" i="4"/>
  <c r="N91" i="4"/>
  <c r="N90" i="4"/>
  <c r="N89" i="4"/>
  <c r="N88" i="4"/>
  <c r="N87" i="4"/>
  <c r="N86" i="4"/>
  <c r="N85" i="4"/>
  <c r="N84" i="4"/>
  <c r="N83" i="4"/>
  <c r="N82" i="4"/>
  <c r="N81" i="4"/>
  <c r="N80" i="4"/>
  <c r="K80" i="4"/>
  <c r="H80" i="4"/>
  <c r="E80" i="4"/>
  <c r="B80" i="4"/>
  <c r="N79" i="4"/>
  <c r="K79" i="4"/>
  <c r="H79" i="4"/>
  <c r="E79" i="4"/>
  <c r="B79" i="4"/>
  <c r="N78" i="4"/>
  <c r="K78" i="4"/>
  <c r="H78" i="4"/>
  <c r="E78" i="4"/>
  <c r="B78" i="4"/>
  <c r="N77" i="4"/>
  <c r="K77" i="4"/>
  <c r="H77" i="4"/>
  <c r="E77" i="4"/>
  <c r="B77" i="4"/>
  <c r="N76" i="4"/>
  <c r="K76" i="4"/>
  <c r="H76" i="4"/>
  <c r="E76" i="4"/>
  <c r="B76" i="4"/>
  <c r="N75" i="4"/>
  <c r="K75" i="4"/>
  <c r="H75" i="4"/>
  <c r="E75" i="4"/>
  <c r="B75" i="4"/>
  <c r="N74" i="4"/>
  <c r="K74" i="4"/>
  <c r="H74" i="4"/>
  <c r="E74" i="4"/>
  <c r="B74" i="4"/>
  <c r="N73" i="4"/>
  <c r="K73" i="4"/>
  <c r="H73" i="4"/>
  <c r="E73" i="4"/>
  <c r="B73" i="4"/>
  <c r="N72" i="4"/>
  <c r="K72" i="4"/>
  <c r="H72" i="4"/>
  <c r="E72" i="4"/>
  <c r="E95" i="4" s="1"/>
  <c r="B19" i="5" s="1"/>
  <c r="D19" i="5" s="1"/>
  <c r="B72" i="4"/>
  <c r="N71" i="4"/>
  <c r="K71" i="4"/>
  <c r="H71" i="4"/>
  <c r="E71" i="4"/>
  <c r="B71" i="4"/>
  <c r="N70" i="4"/>
  <c r="K70" i="4"/>
  <c r="K95" i="4" s="1"/>
  <c r="B21" i="5" s="1"/>
  <c r="D21" i="5" s="1"/>
  <c r="H70" i="4"/>
  <c r="E70" i="4"/>
  <c r="B70" i="4"/>
  <c r="N69" i="4"/>
  <c r="N95" i="4" s="1"/>
  <c r="B22" i="5" s="1"/>
  <c r="D22" i="5" s="1"/>
  <c r="K69" i="4"/>
  <c r="H69" i="4"/>
  <c r="H95" i="4" s="1"/>
  <c r="B20" i="5" s="1"/>
  <c r="D20" i="5" s="1"/>
  <c r="E69" i="4"/>
  <c r="B69" i="4"/>
  <c r="B95" i="4" s="1"/>
  <c r="B18" i="5" s="1"/>
  <c r="D18" i="5" s="1"/>
  <c r="O65" i="4"/>
  <c r="C17" i="5" s="1"/>
  <c r="L65" i="4"/>
  <c r="I65" i="4"/>
  <c r="C15" i="5" s="1"/>
  <c r="F65" i="4"/>
  <c r="C65" i="4"/>
  <c r="C13" i="5" s="1"/>
  <c r="N50" i="4"/>
  <c r="K50" i="4"/>
  <c r="H50" i="4"/>
  <c r="E50" i="4"/>
  <c r="B50" i="4"/>
  <c r="N49" i="4"/>
  <c r="K49" i="4"/>
  <c r="H49" i="4"/>
  <c r="E49" i="4"/>
  <c r="B49" i="4"/>
  <c r="N48" i="4"/>
  <c r="K48" i="4"/>
  <c r="H48" i="4"/>
  <c r="E48" i="4"/>
  <c r="B48" i="4"/>
  <c r="N47" i="4"/>
  <c r="K47" i="4"/>
  <c r="H47" i="4"/>
  <c r="E47" i="4"/>
  <c r="B47" i="4"/>
  <c r="N46" i="4"/>
  <c r="K46" i="4"/>
  <c r="H46" i="4"/>
  <c r="E46" i="4"/>
  <c r="B46" i="4"/>
  <c r="N45" i="4"/>
  <c r="K45" i="4"/>
  <c r="H45" i="4"/>
  <c r="E45" i="4"/>
  <c r="B45" i="4"/>
  <c r="N44" i="4"/>
  <c r="K44" i="4"/>
  <c r="H44" i="4"/>
  <c r="E44" i="4"/>
  <c r="B44" i="4"/>
  <c r="N43" i="4"/>
  <c r="K43" i="4"/>
  <c r="H43" i="4"/>
  <c r="E43" i="4"/>
  <c r="B43" i="4"/>
  <c r="N42" i="4"/>
  <c r="K42" i="4"/>
  <c r="K65" i="4" s="1"/>
  <c r="B16" i="5" s="1"/>
  <c r="D16" i="5" s="1"/>
  <c r="H42" i="4"/>
  <c r="E42" i="4"/>
  <c r="B42" i="4"/>
  <c r="N41" i="4"/>
  <c r="K41" i="4"/>
  <c r="H41" i="4"/>
  <c r="E41" i="4"/>
  <c r="B41" i="4"/>
  <c r="N40" i="4"/>
  <c r="K40" i="4"/>
  <c r="H40" i="4"/>
  <c r="E40" i="4"/>
  <c r="E65" i="4" s="1"/>
  <c r="B14" i="5" s="1"/>
  <c r="D14" i="5" s="1"/>
  <c r="B40" i="4"/>
  <c r="N39" i="4"/>
  <c r="N65" i="4" s="1"/>
  <c r="B17" i="5" s="1"/>
  <c r="D17" i="5" s="1"/>
  <c r="K39" i="4"/>
  <c r="H39" i="4"/>
  <c r="H65" i="4" s="1"/>
  <c r="B15" i="5" s="1"/>
  <c r="D15" i="5" s="1"/>
  <c r="E39" i="4"/>
  <c r="B39" i="4"/>
  <c r="B65" i="4" s="1"/>
  <c r="B13" i="5" s="1"/>
  <c r="D13" i="5" s="1"/>
  <c r="O35" i="4"/>
  <c r="L35" i="4"/>
  <c r="C11" i="5" s="1"/>
  <c r="E11" i="5" s="1"/>
  <c r="I35" i="4"/>
  <c r="F35" i="4"/>
  <c r="C9" i="5" s="1"/>
  <c r="C35" i="4"/>
  <c r="N20" i="4"/>
  <c r="K20" i="4"/>
  <c r="H20" i="4"/>
  <c r="E20" i="4"/>
  <c r="B20" i="4"/>
  <c r="N19" i="4"/>
  <c r="K19" i="4"/>
  <c r="H19" i="4"/>
  <c r="E19" i="4"/>
  <c r="B19" i="4"/>
  <c r="N18" i="4"/>
  <c r="K18" i="4"/>
  <c r="H18" i="4"/>
  <c r="E18" i="4"/>
  <c r="B18" i="4"/>
  <c r="N17" i="4"/>
  <c r="K17" i="4"/>
  <c r="H17" i="4"/>
  <c r="E17" i="4"/>
  <c r="B17" i="4"/>
  <c r="N16" i="4"/>
  <c r="K16" i="4"/>
  <c r="H16" i="4"/>
  <c r="E16" i="4"/>
  <c r="B16" i="4"/>
  <c r="N15" i="4"/>
  <c r="K15" i="4"/>
  <c r="H15" i="4"/>
  <c r="H35" i="4" s="1"/>
  <c r="B10" i="5" s="1"/>
  <c r="D10" i="5" s="1"/>
  <c r="E15" i="4"/>
  <c r="B15" i="4"/>
  <c r="N14" i="4"/>
  <c r="K14" i="4"/>
  <c r="H14" i="4"/>
  <c r="E14" i="4"/>
  <c r="B14" i="4"/>
  <c r="N13" i="4"/>
  <c r="N35" i="4" s="1"/>
  <c r="B12" i="5" s="1"/>
  <c r="D12" i="5" s="1"/>
  <c r="K13" i="4"/>
  <c r="H13" i="4"/>
  <c r="E13" i="4"/>
  <c r="B13" i="4"/>
  <c r="B35" i="4" s="1"/>
  <c r="B8" i="5" s="1"/>
  <c r="N12" i="4"/>
  <c r="K12" i="4"/>
  <c r="H12" i="4"/>
  <c r="E12" i="4"/>
  <c r="B12" i="4"/>
  <c r="N11" i="4"/>
  <c r="K11" i="4"/>
  <c r="E11" i="4"/>
  <c r="B11" i="4"/>
  <c r="N10" i="4"/>
  <c r="K10" i="4"/>
  <c r="E10" i="4"/>
  <c r="B10" i="4"/>
  <c r="N9" i="4"/>
  <c r="K9" i="4"/>
  <c r="K35" i="4" s="1"/>
  <c r="B11" i="5" s="1"/>
  <c r="D11" i="5" s="1"/>
  <c r="E9" i="4"/>
  <c r="E35" i="4" s="1"/>
  <c r="B9" i="5" s="1"/>
  <c r="D9" i="5" s="1"/>
  <c r="B9" i="4"/>
  <c r="B39" i="3"/>
  <c r="E38" i="3"/>
  <c r="D38" i="3"/>
  <c r="D37" i="3"/>
  <c r="E37" i="3" s="1"/>
  <c r="E36" i="3"/>
  <c r="D36" i="3"/>
  <c r="D35" i="3"/>
  <c r="E35" i="3" s="1"/>
  <c r="E34" i="3"/>
  <c r="D34" i="3"/>
  <c r="D33" i="3"/>
  <c r="E33" i="3" s="1"/>
  <c r="E32" i="3"/>
  <c r="D32" i="3"/>
  <c r="D31" i="3"/>
  <c r="E31" i="3" s="1"/>
  <c r="E30" i="3"/>
  <c r="D30" i="3"/>
  <c r="D29" i="3"/>
  <c r="E29" i="3" s="1"/>
  <c r="E28" i="3"/>
  <c r="D28" i="3"/>
  <c r="D27" i="3"/>
  <c r="E27" i="3" s="1"/>
  <c r="E26" i="3"/>
  <c r="D26" i="3"/>
  <c r="D25" i="3"/>
  <c r="E25" i="3" s="1"/>
  <c r="E24" i="3"/>
  <c r="D24" i="3"/>
  <c r="D23" i="3"/>
  <c r="E23" i="3" s="1"/>
  <c r="E22" i="3"/>
  <c r="D22" i="3"/>
  <c r="D21" i="3"/>
  <c r="E21" i="3" s="1"/>
  <c r="E20" i="3"/>
  <c r="D20" i="3"/>
  <c r="D19" i="3"/>
  <c r="E19" i="3" s="1"/>
  <c r="E18" i="3"/>
  <c r="D18" i="3"/>
  <c r="D17" i="3"/>
  <c r="E17" i="3" s="1"/>
  <c r="E16" i="3"/>
  <c r="D16" i="3"/>
  <c r="D15" i="3"/>
  <c r="E15" i="3" s="1"/>
  <c r="E14" i="3"/>
  <c r="D14" i="3"/>
  <c r="D13" i="3"/>
  <c r="E13" i="3" s="1"/>
  <c r="E12" i="3"/>
  <c r="D12" i="3"/>
  <c r="D11" i="3"/>
  <c r="E11" i="3" s="1"/>
  <c r="E10" i="3"/>
  <c r="D10" i="3"/>
  <c r="D9" i="3"/>
  <c r="E9" i="3" s="1"/>
  <c r="E8" i="3"/>
  <c r="D8" i="3"/>
  <c r="B39" i="2"/>
  <c r="E38" i="2"/>
  <c r="D38" i="2"/>
  <c r="D37" i="2"/>
  <c r="E37" i="2" s="1"/>
  <c r="E36" i="2"/>
  <c r="D36" i="2"/>
  <c r="D35" i="2"/>
  <c r="E35" i="2" s="1"/>
  <c r="E34" i="2"/>
  <c r="D34" i="2"/>
  <c r="D33" i="2"/>
  <c r="E33" i="2" s="1"/>
  <c r="E32" i="2"/>
  <c r="D32" i="2"/>
  <c r="D31" i="2"/>
  <c r="E31" i="2" s="1"/>
  <c r="E30" i="2"/>
  <c r="D30" i="2"/>
  <c r="D29" i="2"/>
  <c r="E29" i="2" s="1"/>
  <c r="E28" i="2"/>
  <c r="D28" i="2"/>
  <c r="D27" i="2"/>
  <c r="E27" i="2" s="1"/>
  <c r="E26" i="2"/>
  <c r="D26" i="2"/>
  <c r="D25" i="2"/>
  <c r="E25" i="2" s="1"/>
  <c r="E24" i="2"/>
  <c r="D24" i="2"/>
  <c r="D23" i="2"/>
  <c r="E23" i="2" s="1"/>
  <c r="E22" i="2"/>
  <c r="D22" i="2"/>
  <c r="D21" i="2"/>
  <c r="E21" i="2" s="1"/>
  <c r="E20" i="2"/>
  <c r="D20" i="2"/>
  <c r="D19" i="2"/>
  <c r="E19" i="2" s="1"/>
  <c r="E18" i="2"/>
  <c r="D18" i="2"/>
  <c r="D17" i="2"/>
  <c r="E17" i="2" s="1"/>
  <c r="E16" i="2"/>
  <c r="D16" i="2"/>
  <c r="D15" i="2"/>
  <c r="E15" i="2" s="1"/>
  <c r="E14" i="2"/>
  <c r="D14" i="2"/>
  <c r="D13" i="2"/>
  <c r="E13" i="2" s="1"/>
  <c r="E12" i="2"/>
  <c r="D12" i="2"/>
  <c r="D11" i="2"/>
  <c r="E11" i="2" s="1"/>
  <c r="E10" i="2"/>
  <c r="D10" i="2"/>
  <c r="D9" i="2"/>
  <c r="E9" i="2" s="1"/>
  <c r="E8" i="2"/>
  <c r="D8" i="2"/>
  <c r="E39" i="3" l="1"/>
  <c r="E12" i="5"/>
  <c r="D9" i="7"/>
  <c r="F9" i="7"/>
  <c r="F20" i="7"/>
  <c r="D20" i="7"/>
  <c r="F28" i="7"/>
  <c r="D28" i="7"/>
  <c r="E28" i="7" s="1"/>
  <c r="G28" i="7" s="1"/>
  <c r="D34" i="7"/>
  <c r="F34" i="7"/>
  <c r="E17" i="9"/>
  <c r="G17" i="9" s="1"/>
  <c r="D27" i="9"/>
  <c r="F27" i="9"/>
  <c r="E17" i="11"/>
  <c r="G17" i="11" s="1"/>
  <c r="F31" i="11"/>
  <c r="D31" i="11"/>
  <c r="E31" i="11" s="1"/>
  <c r="G31" i="11" s="1"/>
  <c r="F20" i="13"/>
  <c r="D20" i="13"/>
  <c r="D27" i="13"/>
  <c r="F27" i="13"/>
  <c r="E17" i="5"/>
  <c r="E14" i="5"/>
  <c r="F12" i="7"/>
  <c r="D12" i="7"/>
  <c r="F26" i="7"/>
  <c r="D26" i="7"/>
  <c r="E8" i="7"/>
  <c r="E20" i="7"/>
  <c r="G20" i="7" s="1"/>
  <c r="D18" i="9"/>
  <c r="F18" i="9"/>
  <c r="D19" i="9"/>
  <c r="F19" i="9"/>
  <c r="D34" i="9"/>
  <c r="E34" i="9" s="1"/>
  <c r="G34" i="9" s="1"/>
  <c r="F34" i="9"/>
  <c r="D14" i="11"/>
  <c r="F14" i="11"/>
  <c r="D26" i="11"/>
  <c r="E26" i="11" s="1"/>
  <c r="G26" i="11" s="1"/>
  <c r="F26" i="11"/>
  <c r="F34" i="13"/>
  <c r="D34" i="13"/>
  <c r="E34" i="13"/>
  <c r="G34" i="13" s="1"/>
  <c r="D8" i="15"/>
  <c r="E11" i="15"/>
  <c r="G11" i="15" s="1"/>
  <c r="E23" i="15"/>
  <c r="G23" i="15" s="1"/>
  <c r="E27" i="15"/>
  <c r="G27" i="15" s="1"/>
  <c r="D27" i="17"/>
  <c r="F27" i="17"/>
  <c r="F26" i="17"/>
  <c r="D26" i="17"/>
  <c r="F24" i="17"/>
  <c r="D24" i="17"/>
  <c r="E24" i="17" s="1"/>
  <c r="G24" i="17" s="1"/>
  <c r="E39" i="2"/>
  <c r="E30" i="5"/>
  <c r="E38" i="5"/>
  <c r="D11" i="7"/>
  <c r="E11" i="7" s="1"/>
  <c r="G11" i="7" s="1"/>
  <c r="F11" i="7"/>
  <c r="F14" i="7"/>
  <c r="D14" i="7"/>
  <c r="E16" i="7"/>
  <c r="G16" i="7" s="1"/>
  <c r="D31" i="7"/>
  <c r="E31" i="7" s="1"/>
  <c r="G31" i="7" s="1"/>
  <c r="F31" i="7"/>
  <c r="E34" i="7"/>
  <c r="G34" i="7" s="1"/>
  <c r="F15" i="9"/>
  <c r="D15" i="9"/>
  <c r="F23" i="9"/>
  <c r="D23" i="9"/>
  <c r="F24" i="9"/>
  <c r="D24" i="9"/>
  <c r="F9" i="11"/>
  <c r="D9" i="11"/>
  <c r="F19" i="11"/>
  <c r="D19" i="11"/>
  <c r="E19" i="11" s="1"/>
  <c r="G19" i="11" s="1"/>
  <c r="E15" i="13"/>
  <c r="D19" i="13"/>
  <c r="F19" i="13"/>
  <c r="F18" i="13"/>
  <c r="D18" i="13"/>
  <c r="E18" i="13" s="1"/>
  <c r="G18" i="13" s="1"/>
  <c r="D23" i="13"/>
  <c r="F23" i="13"/>
  <c r="E9" i="5"/>
  <c r="E13" i="5"/>
  <c r="E25" i="5"/>
  <c r="E29" i="5"/>
  <c r="E33" i="5"/>
  <c r="E24" i="5"/>
  <c r="E32" i="5"/>
  <c r="B38" i="7"/>
  <c r="F8" i="7"/>
  <c r="D8" i="7"/>
  <c r="D15" i="7"/>
  <c r="F15" i="7"/>
  <c r="E17" i="7"/>
  <c r="D23" i="7"/>
  <c r="F23" i="7"/>
  <c r="D27" i="7"/>
  <c r="F27" i="7"/>
  <c r="D29" i="7"/>
  <c r="F29" i="7"/>
  <c r="D10" i="9"/>
  <c r="E10" i="9" s="1"/>
  <c r="G10" i="9" s="1"/>
  <c r="F10" i="9"/>
  <c r="F22" i="9"/>
  <c r="D22" i="9"/>
  <c r="F21" i="9"/>
  <c r="D21" i="9"/>
  <c r="D30" i="9"/>
  <c r="E30" i="9" s="1"/>
  <c r="G30" i="9" s="1"/>
  <c r="F30" i="9"/>
  <c r="D36" i="9"/>
  <c r="E36" i="9" s="1"/>
  <c r="F36" i="9"/>
  <c r="D38" i="9"/>
  <c r="F38" i="9"/>
  <c r="D16" i="11"/>
  <c r="F16" i="11"/>
  <c r="E14" i="11"/>
  <c r="G14" i="11" s="1"/>
  <c r="D24" i="11"/>
  <c r="F24" i="11"/>
  <c r="F29" i="11"/>
  <c r="D29" i="11"/>
  <c r="E29" i="11" s="1"/>
  <c r="G29" i="11" s="1"/>
  <c r="E27" i="13"/>
  <c r="G27" i="13" s="1"/>
  <c r="E20" i="5"/>
  <c r="E16" i="5"/>
  <c r="E26" i="5"/>
  <c r="E34" i="5"/>
  <c r="E14" i="7"/>
  <c r="G14" i="7" s="1"/>
  <c r="F18" i="7"/>
  <c r="D18" i="7"/>
  <c r="E18" i="7" s="1"/>
  <c r="G18" i="7" s="1"/>
  <c r="F22" i="7"/>
  <c r="D22" i="7"/>
  <c r="E22" i="7" s="1"/>
  <c r="G22" i="7" s="1"/>
  <c r="D21" i="7"/>
  <c r="F21" i="7"/>
  <c r="F24" i="7"/>
  <c r="D24" i="7"/>
  <c r="E24" i="7" s="1"/>
  <c r="G24" i="7" s="1"/>
  <c r="E26" i="7"/>
  <c r="F30" i="7"/>
  <c r="D30" i="7"/>
  <c r="F13" i="9"/>
  <c r="D13" i="9"/>
  <c r="E13" i="9" s="1"/>
  <c r="G13" i="9" s="1"/>
  <c r="F17" i="9"/>
  <c r="D17" i="9"/>
  <c r="F16" i="9"/>
  <c r="D16" i="9"/>
  <c r="D14" i="9"/>
  <c r="E14" i="9" s="1"/>
  <c r="G14" i="9" s="1"/>
  <c r="F14" i="9"/>
  <c r="F25" i="9"/>
  <c r="D25" i="9"/>
  <c r="E25" i="9" s="1"/>
  <c r="G25" i="9" s="1"/>
  <c r="E27" i="9"/>
  <c r="G27" i="9" s="1"/>
  <c r="F33" i="9"/>
  <c r="D33" i="9"/>
  <c r="F37" i="9"/>
  <c r="D37" i="9"/>
  <c r="D35" i="9"/>
  <c r="F35" i="9"/>
  <c r="E9" i="11"/>
  <c r="G9" i="11" s="1"/>
  <c r="D36" i="11"/>
  <c r="F36" i="11"/>
  <c r="F8" i="13"/>
  <c r="D8" i="13"/>
  <c r="F12" i="13"/>
  <c r="D12" i="13"/>
  <c r="E12" i="13" s="1"/>
  <c r="G12" i="13" s="1"/>
  <c r="F10" i="13"/>
  <c r="D10" i="13"/>
  <c r="D15" i="13"/>
  <c r="F15" i="13"/>
  <c r="D13" i="13"/>
  <c r="F13" i="13"/>
  <c r="D17" i="13"/>
  <c r="E17" i="13" s="1"/>
  <c r="F17" i="13"/>
  <c r="E13" i="13"/>
  <c r="G13" i="13" s="1"/>
  <c r="D29" i="13"/>
  <c r="F29" i="13"/>
  <c r="F28" i="13"/>
  <c r="D28" i="13"/>
  <c r="F32" i="13"/>
  <c r="D32" i="13"/>
  <c r="E32" i="13" s="1"/>
  <c r="G32" i="13" s="1"/>
  <c r="F30" i="13"/>
  <c r="D30" i="13"/>
  <c r="E30" i="13" s="1"/>
  <c r="G30" i="13" s="1"/>
  <c r="D35" i="13"/>
  <c r="E35" i="13" s="1"/>
  <c r="G35" i="13" s="1"/>
  <c r="F35" i="13"/>
  <c r="E10" i="13"/>
  <c r="G10" i="13" s="1"/>
  <c r="E19" i="13"/>
  <c r="G19" i="13" s="1"/>
  <c r="E28" i="13"/>
  <c r="G28" i="13" s="1"/>
  <c r="D10" i="17"/>
  <c r="F10" i="17"/>
  <c r="F18" i="17"/>
  <c r="D18" i="17"/>
  <c r="D21" i="17"/>
  <c r="E21" i="17" s="1"/>
  <c r="F21" i="17"/>
  <c r="D19" i="17"/>
  <c r="F19" i="17"/>
  <c r="D31" i="17"/>
  <c r="F31" i="17"/>
  <c r="B39" i="5"/>
  <c r="D8" i="5"/>
  <c r="E8" i="5" s="1"/>
  <c r="E39" i="5" s="1"/>
  <c r="F10" i="7"/>
  <c r="D10" i="7"/>
  <c r="E10" i="7" s="1"/>
  <c r="G10" i="7" s="1"/>
  <c r="F32" i="7"/>
  <c r="D32" i="7"/>
  <c r="E32" i="7" s="1"/>
  <c r="G32" i="7" s="1"/>
  <c r="F36" i="7"/>
  <c r="D36" i="7"/>
  <c r="E30" i="7"/>
  <c r="G30" i="7" s="1"/>
  <c r="D26" i="9"/>
  <c r="E26" i="9" s="1"/>
  <c r="G26" i="9" s="1"/>
  <c r="F26" i="9"/>
  <c r="F21" i="11"/>
  <c r="D21" i="11"/>
  <c r="E21" i="11" s="1"/>
  <c r="G21" i="11" s="1"/>
  <c r="E36" i="11"/>
  <c r="G36" i="11" s="1"/>
  <c r="F22" i="13"/>
  <c r="D22" i="13"/>
  <c r="E22" i="13" s="1"/>
  <c r="G22" i="13" s="1"/>
  <c r="D25" i="13"/>
  <c r="E25" i="13" s="1"/>
  <c r="G25" i="13" s="1"/>
  <c r="F25" i="13"/>
  <c r="E23" i="13"/>
  <c r="G23" i="13" s="1"/>
  <c r="E29" i="13"/>
  <c r="G29" i="13" s="1"/>
  <c r="D12" i="17"/>
  <c r="F12" i="17"/>
  <c r="E15" i="5"/>
  <c r="E31" i="5"/>
  <c r="E10" i="5"/>
  <c r="E28" i="5"/>
  <c r="E9" i="7"/>
  <c r="G9" i="7" s="1"/>
  <c r="D13" i="7"/>
  <c r="E13" i="7" s="1"/>
  <c r="G13" i="7" s="1"/>
  <c r="F13" i="7"/>
  <c r="D17" i="7"/>
  <c r="F17" i="7"/>
  <c r="F16" i="7"/>
  <c r="D16" i="7"/>
  <c r="E15" i="7"/>
  <c r="G15" i="7" s="1"/>
  <c r="D19" i="7"/>
  <c r="E19" i="7" s="1"/>
  <c r="G19" i="7" s="1"/>
  <c r="F19" i="7"/>
  <c r="E21" i="7"/>
  <c r="G21" i="7" s="1"/>
  <c r="D25" i="7"/>
  <c r="E25" i="7" s="1"/>
  <c r="G25" i="7" s="1"/>
  <c r="F25" i="7"/>
  <c r="E23" i="7"/>
  <c r="G23" i="7" s="1"/>
  <c r="E27" i="7"/>
  <c r="E29" i="7"/>
  <c r="G29" i="7" s="1"/>
  <c r="D33" i="7"/>
  <c r="E33" i="7" s="1"/>
  <c r="G33" i="7" s="1"/>
  <c r="F33" i="7"/>
  <c r="F37" i="7"/>
  <c r="D37" i="7"/>
  <c r="D35" i="7"/>
  <c r="E35" i="7" s="1"/>
  <c r="G35" i="7" s="1"/>
  <c r="F35" i="7"/>
  <c r="E37" i="7"/>
  <c r="G37" i="7" s="1"/>
  <c r="E12" i="7"/>
  <c r="G12" i="7" s="1"/>
  <c r="B39" i="9"/>
  <c r="F8" i="9"/>
  <c r="D8" i="9"/>
  <c r="E8" i="9" s="1"/>
  <c r="D12" i="9"/>
  <c r="E12" i="9" s="1"/>
  <c r="G12" i="9" s="1"/>
  <c r="F12" i="9"/>
  <c r="D11" i="9"/>
  <c r="F11" i="9"/>
  <c r="F9" i="9"/>
  <c r="D9" i="9"/>
  <c r="E16" i="9"/>
  <c r="G16" i="9" s="1"/>
  <c r="D20" i="9"/>
  <c r="E20" i="9" s="1"/>
  <c r="G20" i="9" s="1"/>
  <c r="F20" i="9"/>
  <c r="E18" i="9"/>
  <c r="E22" i="9"/>
  <c r="G22" i="9" s="1"/>
  <c r="E24" i="9"/>
  <c r="G24" i="9" s="1"/>
  <c r="D28" i="9"/>
  <c r="E28" i="9" s="1"/>
  <c r="F28" i="9"/>
  <c r="F32" i="9"/>
  <c r="D32" i="9"/>
  <c r="E32" i="9" s="1"/>
  <c r="G32" i="9" s="1"/>
  <c r="F31" i="9"/>
  <c r="D31" i="9"/>
  <c r="F29" i="9"/>
  <c r="D29" i="9"/>
  <c r="E38" i="9"/>
  <c r="G38" i="9" s="1"/>
  <c r="F11" i="11"/>
  <c r="D11" i="11"/>
  <c r="E11" i="11" s="1"/>
  <c r="G11" i="11" s="1"/>
  <c r="E16" i="11"/>
  <c r="G16" i="11" s="1"/>
  <c r="E24" i="11"/>
  <c r="G24" i="11" s="1"/>
  <c r="F33" i="11"/>
  <c r="D33" i="11"/>
  <c r="E33" i="11" s="1"/>
  <c r="G33" i="11" s="1"/>
  <c r="F37" i="11"/>
  <c r="D37" i="11"/>
  <c r="E37" i="11" s="1"/>
  <c r="G37" i="11" s="1"/>
  <c r="F35" i="11"/>
  <c r="D35" i="11"/>
  <c r="E35" i="11" s="1"/>
  <c r="G35" i="11" s="1"/>
  <c r="E8" i="13"/>
  <c r="E26" i="13"/>
  <c r="G26" i="13" s="1"/>
  <c r="F36" i="13"/>
  <c r="D36" i="13"/>
  <c r="E36" i="13" s="1"/>
  <c r="G36" i="13" s="1"/>
  <c r="E20" i="13"/>
  <c r="E15" i="15"/>
  <c r="G15" i="15" s="1"/>
  <c r="D35" i="17"/>
  <c r="E35" i="17" s="1"/>
  <c r="G35" i="17" s="1"/>
  <c r="F35" i="17"/>
  <c r="D26" i="13"/>
  <c r="E12" i="15"/>
  <c r="G12" i="15" s="1"/>
  <c r="E26" i="15"/>
  <c r="G26" i="15" s="1"/>
  <c r="E27" i="17"/>
  <c r="F29" i="17"/>
  <c r="E9" i="9"/>
  <c r="G9" i="9" s="1"/>
  <c r="E33" i="9"/>
  <c r="G33" i="9" s="1"/>
  <c r="H35" i="10"/>
  <c r="B10" i="11" s="1"/>
  <c r="B95" i="10"/>
  <c r="B18" i="11" s="1"/>
  <c r="N95" i="10"/>
  <c r="B22" i="11" s="1"/>
  <c r="H155" i="10"/>
  <c r="B30" i="11" s="1"/>
  <c r="E185" i="10"/>
  <c r="B34" i="11" s="1"/>
  <c r="Q185" i="10"/>
  <c r="B38" i="11" s="1"/>
  <c r="D13" i="11"/>
  <c r="E13" i="11" s="1"/>
  <c r="G13" i="11" s="1"/>
  <c r="E35" i="12"/>
  <c r="B9" i="13" s="1"/>
  <c r="B185" i="12"/>
  <c r="B33" i="13" s="1"/>
  <c r="N185" i="12"/>
  <c r="B37" i="13" s="1"/>
  <c r="E39" i="14"/>
  <c r="B9" i="15" s="1"/>
  <c r="D9" i="15" s="1"/>
  <c r="E9" i="15" s="1"/>
  <c r="G9" i="15" s="1"/>
  <c r="E10" i="15"/>
  <c r="G10" i="15" s="1"/>
  <c r="E14" i="15"/>
  <c r="G14" i="15" s="1"/>
  <c r="E20" i="15"/>
  <c r="G20" i="15" s="1"/>
  <c r="E30" i="15"/>
  <c r="G30" i="15" s="1"/>
  <c r="B209" i="14"/>
  <c r="B33" i="15" s="1"/>
  <c r="D33" i="15" s="1"/>
  <c r="E33" i="15" s="1"/>
  <c r="G33" i="15" s="1"/>
  <c r="N209" i="14"/>
  <c r="B37" i="15" s="1"/>
  <c r="D37" i="15" s="1"/>
  <c r="E37" i="15" s="1"/>
  <c r="G37" i="15" s="1"/>
  <c r="E17" i="15"/>
  <c r="G17" i="15" s="1"/>
  <c r="E36" i="15"/>
  <c r="G36" i="15" s="1"/>
  <c r="E9" i="17"/>
  <c r="G9" i="17" s="1"/>
  <c r="E12" i="17"/>
  <c r="G12" i="17" s="1"/>
  <c r="H95" i="16"/>
  <c r="B20" i="17" s="1"/>
  <c r="E18" i="17"/>
  <c r="F34" i="17"/>
  <c r="D34" i="17"/>
  <c r="D11" i="17"/>
  <c r="E11" i="17" s="1"/>
  <c r="G11" i="17" s="1"/>
  <c r="D14" i="17"/>
  <c r="E12" i="23"/>
  <c r="G12" i="23" s="1"/>
  <c r="D8" i="25"/>
  <c r="E8" i="25" s="1"/>
  <c r="E15" i="9"/>
  <c r="G15" i="9" s="1"/>
  <c r="E31" i="9"/>
  <c r="G31" i="9" s="1"/>
  <c r="E16" i="15"/>
  <c r="G16" i="15" s="1"/>
  <c r="E22" i="15"/>
  <c r="G22" i="15" s="1"/>
  <c r="E13" i="15"/>
  <c r="G13" i="15" s="1"/>
  <c r="E29" i="15"/>
  <c r="G29" i="15" s="1"/>
  <c r="F16" i="17"/>
  <c r="D16" i="17"/>
  <c r="G29" i="17"/>
  <c r="E31" i="17"/>
  <c r="G31" i="17" s="1"/>
  <c r="D8" i="17"/>
  <c r="F17" i="17"/>
  <c r="D17" i="17"/>
  <c r="E23" i="19"/>
  <c r="G23" i="19" s="1"/>
  <c r="E11" i="9"/>
  <c r="E19" i="9"/>
  <c r="G19" i="9" s="1"/>
  <c r="E35" i="9"/>
  <c r="G35" i="9" s="1"/>
  <c r="H65" i="10"/>
  <c r="B15" i="11" s="1"/>
  <c r="B125" i="10"/>
  <c r="B23" i="11" s="1"/>
  <c r="N125" i="10"/>
  <c r="B27" i="11" s="1"/>
  <c r="E65" i="12"/>
  <c r="B14" i="13" s="1"/>
  <c r="K95" i="12"/>
  <c r="B21" i="13" s="1"/>
  <c r="E125" i="12"/>
  <c r="B24" i="13" s="1"/>
  <c r="K155" i="12"/>
  <c r="B31" i="13" s="1"/>
  <c r="E8" i="15"/>
  <c r="E73" i="14"/>
  <c r="B14" i="15" s="1"/>
  <c r="D14" i="15" s="1"/>
  <c r="K107" i="14"/>
  <c r="B21" i="15" s="1"/>
  <c r="D21" i="15" s="1"/>
  <c r="E18" i="15"/>
  <c r="G18" i="15" s="1"/>
  <c r="E141" i="14"/>
  <c r="B24" i="15" s="1"/>
  <c r="D24" i="15" s="1"/>
  <c r="E24" i="15" s="1"/>
  <c r="G24" i="15" s="1"/>
  <c r="K175" i="14"/>
  <c r="B31" i="15" s="1"/>
  <c r="D31" i="15" s="1"/>
  <c r="E31" i="15" s="1"/>
  <c r="G31" i="15" s="1"/>
  <c r="E28" i="15"/>
  <c r="G28" i="15" s="1"/>
  <c r="E21" i="15"/>
  <c r="G21" i="15" s="1"/>
  <c r="E10" i="17"/>
  <c r="G10" i="17" s="1"/>
  <c r="D13" i="17"/>
  <c r="E13" i="17" s="1"/>
  <c r="F13" i="17"/>
  <c r="E14" i="17"/>
  <c r="G14" i="17" s="1"/>
  <c r="E17" i="17"/>
  <c r="H125" i="16"/>
  <c r="B25" i="17" s="1"/>
  <c r="E34" i="17"/>
  <c r="G34" i="17" s="1"/>
  <c r="D9" i="17"/>
  <c r="D15" i="17"/>
  <c r="D22" i="17"/>
  <c r="E22" i="17" s="1"/>
  <c r="G22" i="17" s="1"/>
  <c r="D32" i="17"/>
  <c r="E32" i="17" s="1"/>
  <c r="G32" i="17" s="1"/>
  <c r="E15" i="19"/>
  <c r="G15" i="19" s="1"/>
  <c r="E21" i="23"/>
  <c r="G21" i="23" s="1"/>
  <c r="B37" i="23"/>
  <c r="D37" i="23" s="1"/>
  <c r="E37" i="23" s="1"/>
  <c r="G37" i="23" s="1"/>
  <c r="B37" i="21"/>
  <c r="D37" i="21" s="1"/>
  <c r="E37" i="21" s="1"/>
  <c r="G37" i="21" s="1"/>
  <c r="E23" i="9"/>
  <c r="G23" i="9" s="1"/>
  <c r="E36" i="7"/>
  <c r="G36" i="7" s="1"/>
  <c r="E21" i="9"/>
  <c r="G21" i="9" s="1"/>
  <c r="E29" i="9"/>
  <c r="E37" i="9"/>
  <c r="G37" i="9" s="1"/>
  <c r="B35" i="10"/>
  <c r="B8" i="11" s="1"/>
  <c r="N35" i="10"/>
  <c r="B12" i="11" s="1"/>
  <c r="H95" i="10"/>
  <c r="B20" i="11" s="1"/>
  <c r="B155" i="10"/>
  <c r="B28" i="11" s="1"/>
  <c r="N155" i="10"/>
  <c r="B32" i="11" s="1"/>
  <c r="D17" i="11"/>
  <c r="D25" i="11"/>
  <c r="E25" i="11" s="1"/>
  <c r="G25" i="11" s="1"/>
  <c r="K35" i="12"/>
  <c r="B11" i="13" s="1"/>
  <c r="B38" i="13" s="1"/>
  <c r="D16" i="13"/>
  <c r="E16" i="13" s="1"/>
  <c r="G16" i="13" s="1"/>
  <c r="K39" i="14"/>
  <c r="B11" i="15" s="1"/>
  <c r="D11" i="15" s="1"/>
  <c r="E34" i="15"/>
  <c r="G34" i="15" s="1"/>
  <c r="E25" i="15"/>
  <c r="G25" i="15" s="1"/>
  <c r="E8" i="17"/>
  <c r="E15" i="17"/>
  <c r="G15" i="17" s="1"/>
  <c r="E19" i="17"/>
  <c r="G19" i="17" s="1"/>
  <c r="E26" i="17"/>
  <c r="G26" i="17" s="1"/>
  <c r="F30" i="17"/>
  <c r="D30" i="17"/>
  <c r="E30" i="17" s="1"/>
  <c r="G30" i="17" s="1"/>
  <c r="E16" i="17"/>
  <c r="D23" i="17"/>
  <c r="E23" i="17" s="1"/>
  <c r="G23" i="17" s="1"/>
  <c r="D8" i="19"/>
  <c r="E8" i="19" s="1"/>
  <c r="E35" i="19"/>
  <c r="G35" i="19" s="1"/>
  <c r="E19" i="19"/>
  <c r="G19" i="19" s="1"/>
  <c r="E30" i="23"/>
  <c r="G30" i="23" s="1"/>
  <c r="E11" i="23"/>
  <c r="G11" i="23" s="1"/>
  <c r="E12" i="19"/>
  <c r="G12" i="19" s="1"/>
  <c r="K65" i="18"/>
  <c r="B16" i="19" s="1"/>
  <c r="D16" i="19" s="1"/>
  <c r="E16" i="19"/>
  <c r="G16" i="19" s="1"/>
  <c r="E95" i="18"/>
  <c r="B19" i="19" s="1"/>
  <c r="D19" i="19" s="1"/>
  <c r="E22" i="19"/>
  <c r="G22" i="19" s="1"/>
  <c r="K125" i="18"/>
  <c r="B26" i="19" s="1"/>
  <c r="D26" i="19" s="1"/>
  <c r="E26" i="19" s="1"/>
  <c r="G26" i="19" s="1"/>
  <c r="E155" i="18"/>
  <c r="B29" i="19" s="1"/>
  <c r="D29" i="19" s="1"/>
  <c r="E29" i="19" s="1"/>
  <c r="G29" i="19" s="1"/>
  <c r="E32" i="19"/>
  <c r="G32" i="19" s="1"/>
  <c r="E14" i="19"/>
  <c r="G14" i="19" s="1"/>
  <c r="E22" i="21"/>
  <c r="G22" i="21" s="1"/>
  <c r="E29" i="21"/>
  <c r="G29" i="21" s="1"/>
  <c r="K95" i="22"/>
  <c r="B21" i="23" s="1"/>
  <c r="D21" i="23" s="1"/>
  <c r="E19" i="23"/>
  <c r="G19" i="23" s="1"/>
  <c r="B155" i="22"/>
  <c r="B28" i="23" s="1"/>
  <c r="D28" i="23" s="1"/>
  <c r="N155" i="22"/>
  <c r="B32" i="23" s="1"/>
  <c r="D32" i="23" s="1"/>
  <c r="E32" i="23" s="1"/>
  <c r="G32" i="23" s="1"/>
  <c r="E28" i="23"/>
  <c r="G28" i="23" s="1"/>
  <c r="E36" i="23"/>
  <c r="G36" i="23" s="1"/>
  <c r="E27" i="23"/>
  <c r="G27" i="23" s="1"/>
  <c r="B14" i="31"/>
  <c r="D14" i="31" s="1"/>
  <c r="E14" i="31" s="1"/>
  <c r="G14" i="31" s="1"/>
  <c r="B14" i="33"/>
  <c r="D14" i="33" s="1"/>
  <c r="B19" i="33"/>
  <c r="D19" i="33" s="1"/>
  <c r="B19" i="31"/>
  <c r="D19" i="31" s="1"/>
  <c r="E35" i="18"/>
  <c r="B9" i="19" s="1"/>
  <c r="D9" i="19" s="1"/>
  <c r="E9" i="19" s="1"/>
  <c r="G9" i="19" s="1"/>
  <c r="E20" i="19"/>
  <c r="G20" i="19" s="1"/>
  <c r="E30" i="19"/>
  <c r="G30" i="19" s="1"/>
  <c r="B185" i="18"/>
  <c r="B33" i="19" s="1"/>
  <c r="D33" i="19" s="1"/>
  <c r="E33" i="19" s="1"/>
  <c r="G33" i="19" s="1"/>
  <c r="N185" i="18"/>
  <c r="B37" i="19" s="1"/>
  <c r="D37" i="19" s="1"/>
  <c r="E37" i="19" s="1"/>
  <c r="G37" i="19" s="1"/>
  <c r="E13" i="21"/>
  <c r="G13" i="21" s="1"/>
  <c r="K95" i="20"/>
  <c r="B21" i="21" s="1"/>
  <c r="D21" i="21" s="1"/>
  <c r="E21" i="21" s="1"/>
  <c r="G21" i="21" s="1"/>
  <c r="E95" i="20"/>
  <c r="B19" i="21" s="1"/>
  <c r="D19" i="21" s="1"/>
  <c r="E19" i="21"/>
  <c r="G19" i="21" s="1"/>
  <c r="K185" i="20"/>
  <c r="E24" i="21"/>
  <c r="G24" i="21" s="1"/>
  <c r="E30" i="21"/>
  <c r="G30" i="21" s="1"/>
  <c r="B35" i="22"/>
  <c r="B8" i="23" s="1"/>
  <c r="E95" i="22"/>
  <c r="B19" i="23" s="1"/>
  <c r="D19" i="23" s="1"/>
  <c r="E34" i="23"/>
  <c r="G34" i="23" s="1"/>
  <c r="E9" i="23"/>
  <c r="G9" i="23" s="1"/>
  <c r="E13" i="23"/>
  <c r="G13" i="23" s="1"/>
  <c r="N35" i="24"/>
  <c r="B12" i="25" s="1"/>
  <c r="D12" i="25" s="1"/>
  <c r="H35" i="24"/>
  <c r="B10" i="25" s="1"/>
  <c r="D10" i="25" s="1"/>
  <c r="E10" i="25"/>
  <c r="G10" i="25" s="1"/>
  <c r="E16" i="25"/>
  <c r="G16" i="25" s="1"/>
  <c r="E65" i="18"/>
  <c r="B14" i="19" s="1"/>
  <c r="D14" i="19" s="1"/>
  <c r="E18" i="19"/>
  <c r="G18" i="19" s="1"/>
  <c r="E125" i="18"/>
  <c r="B24" i="19" s="1"/>
  <c r="D24" i="19" s="1"/>
  <c r="E24" i="19" s="1"/>
  <c r="G24" i="19" s="1"/>
  <c r="E28" i="19"/>
  <c r="G28" i="19" s="1"/>
  <c r="E31" i="19"/>
  <c r="G31" i="19" s="1"/>
  <c r="E34" i="19"/>
  <c r="G34" i="19" s="1"/>
  <c r="E10" i="19"/>
  <c r="G10" i="19" s="1"/>
  <c r="E9" i="21"/>
  <c r="G9" i="21" s="1"/>
  <c r="E14" i="21"/>
  <c r="G14" i="21" s="1"/>
  <c r="H35" i="22"/>
  <c r="B10" i="23" s="1"/>
  <c r="D10" i="23" s="1"/>
  <c r="E10" i="23" s="1"/>
  <c r="G10" i="23" s="1"/>
  <c r="E14" i="23"/>
  <c r="G14" i="23" s="1"/>
  <c r="E24" i="23"/>
  <c r="G24" i="23" s="1"/>
  <c r="B36" i="23"/>
  <c r="D36" i="23" s="1"/>
  <c r="B36" i="21"/>
  <c r="D36" i="21" s="1"/>
  <c r="E36" i="21" s="1"/>
  <c r="G36" i="21" s="1"/>
  <c r="E25" i="23"/>
  <c r="G25" i="23" s="1"/>
  <c r="E29" i="23"/>
  <c r="G29" i="23" s="1"/>
  <c r="H65" i="20"/>
  <c r="B15" i="21" s="1"/>
  <c r="D15" i="21" s="1"/>
  <c r="E15" i="21" s="1"/>
  <c r="G15" i="21" s="1"/>
  <c r="B125" i="20"/>
  <c r="B23" i="21" s="1"/>
  <c r="D23" i="21" s="1"/>
  <c r="E23" i="21" s="1"/>
  <c r="G23" i="21" s="1"/>
  <c r="N125" i="20"/>
  <c r="B27" i="21" s="1"/>
  <c r="D27" i="21" s="1"/>
  <c r="E27" i="21" s="1"/>
  <c r="G27" i="21" s="1"/>
  <c r="H185" i="20"/>
  <c r="B35" i="21" s="1"/>
  <c r="D35" i="21" s="1"/>
  <c r="E35" i="21" s="1"/>
  <c r="G35" i="21" s="1"/>
  <c r="E22" i="23"/>
  <c r="G22" i="23" s="1"/>
  <c r="E65" i="24"/>
  <c r="B14" i="25" s="1"/>
  <c r="D14" i="25" s="1"/>
  <c r="E14" i="25" s="1"/>
  <c r="G14" i="25" s="1"/>
  <c r="B65" i="24"/>
  <c r="B13" i="25" s="1"/>
  <c r="D13" i="25" s="1"/>
  <c r="N65" i="24"/>
  <c r="B17" i="25" s="1"/>
  <c r="D17" i="25" s="1"/>
  <c r="H95" i="24"/>
  <c r="B20" i="25" s="1"/>
  <c r="D20" i="25" s="1"/>
  <c r="E18" i="25"/>
  <c r="G18" i="25" s="1"/>
  <c r="E24" i="25"/>
  <c r="G24" i="25" s="1"/>
  <c r="E30" i="25"/>
  <c r="G30" i="25" s="1"/>
  <c r="E14" i="29"/>
  <c r="G14" i="29" s="1"/>
  <c r="E35" i="29"/>
  <c r="G35" i="29" s="1"/>
  <c r="B35" i="20"/>
  <c r="B8" i="21" s="1"/>
  <c r="N35" i="20"/>
  <c r="B12" i="21" s="1"/>
  <c r="D12" i="21" s="1"/>
  <c r="E12" i="21" s="1"/>
  <c r="G12" i="21" s="1"/>
  <c r="H95" i="20"/>
  <c r="B20" i="21" s="1"/>
  <c r="D20" i="21" s="1"/>
  <c r="E20" i="21" s="1"/>
  <c r="G20" i="21" s="1"/>
  <c r="N185" i="20"/>
  <c r="B155" i="20"/>
  <c r="B28" i="21" s="1"/>
  <c r="D28" i="21" s="1"/>
  <c r="E28" i="21" s="1"/>
  <c r="G28" i="21" s="1"/>
  <c r="N155" i="20"/>
  <c r="B32" i="21" s="1"/>
  <c r="D32" i="21" s="1"/>
  <c r="E32" i="21" s="1"/>
  <c r="G32" i="21" s="1"/>
  <c r="E18" i="23"/>
  <c r="G18" i="23" s="1"/>
  <c r="K35" i="24"/>
  <c r="B11" i="25" s="1"/>
  <c r="D11" i="25" s="1"/>
  <c r="E11" i="25" s="1"/>
  <c r="G11" i="25" s="1"/>
  <c r="E9" i="25"/>
  <c r="G9" i="25" s="1"/>
  <c r="E19" i="25"/>
  <c r="G19" i="25" s="1"/>
  <c r="K125" i="24"/>
  <c r="B26" i="25" s="1"/>
  <c r="D26" i="25" s="1"/>
  <c r="E26" i="25" s="1"/>
  <c r="G26" i="25" s="1"/>
  <c r="E13" i="27"/>
  <c r="G13" i="27" s="1"/>
  <c r="E17" i="27"/>
  <c r="G17" i="27" s="1"/>
  <c r="E19" i="27"/>
  <c r="G19" i="27" s="1"/>
  <c r="G8" i="27"/>
  <c r="D8" i="29"/>
  <c r="E10" i="29"/>
  <c r="G10" i="29" s="1"/>
  <c r="E30" i="29"/>
  <c r="G30" i="29" s="1"/>
  <c r="E19" i="31"/>
  <c r="G19" i="31" s="1"/>
  <c r="B65" i="20"/>
  <c r="B13" i="21" s="1"/>
  <c r="D13" i="21" s="1"/>
  <c r="N65" i="20"/>
  <c r="B17" i="21" s="1"/>
  <c r="D17" i="21" s="1"/>
  <c r="E17" i="21" s="1"/>
  <c r="G17" i="21" s="1"/>
  <c r="H125" i="20"/>
  <c r="B25" i="21" s="1"/>
  <c r="D25" i="21" s="1"/>
  <c r="E25" i="21" s="1"/>
  <c r="G25" i="21" s="1"/>
  <c r="B185" i="20"/>
  <c r="B33" i="21" s="1"/>
  <c r="D33" i="21" s="1"/>
  <c r="E33" i="21" s="1"/>
  <c r="G33" i="21" s="1"/>
  <c r="E31" i="21"/>
  <c r="G31" i="21" s="1"/>
  <c r="E12" i="25"/>
  <c r="G12" i="25" s="1"/>
  <c r="K95" i="24"/>
  <c r="B21" i="25" s="1"/>
  <c r="D21" i="25" s="1"/>
  <c r="E21" i="25" s="1"/>
  <c r="G21" i="25" s="1"/>
  <c r="H155" i="24"/>
  <c r="B30" i="25" s="1"/>
  <c r="D30" i="25" s="1"/>
  <c r="E36" i="25"/>
  <c r="G36" i="25" s="1"/>
  <c r="E28" i="25"/>
  <c r="G28" i="25" s="1"/>
  <c r="E33" i="29"/>
  <c r="G33" i="29" s="1"/>
  <c r="B33" i="31"/>
  <c r="D33" i="31" s="1"/>
  <c r="E33" i="31" s="1"/>
  <c r="G33" i="31" s="1"/>
  <c r="B33" i="33"/>
  <c r="D33" i="33" s="1"/>
  <c r="E33" i="33" s="1"/>
  <c r="G33" i="33" s="1"/>
  <c r="C36" i="31"/>
  <c r="C36" i="33"/>
  <c r="D8" i="31"/>
  <c r="E13" i="25"/>
  <c r="G13" i="25" s="1"/>
  <c r="E33" i="25"/>
  <c r="G33" i="25" s="1"/>
  <c r="B95" i="26"/>
  <c r="B18" i="27" s="1"/>
  <c r="D18" i="27" s="1"/>
  <c r="E18" i="27" s="1"/>
  <c r="G18" i="27" s="1"/>
  <c r="N95" i="26"/>
  <c r="B22" i="27" s="1"/>
  <c r="D22" i="27" s="1"/>
  <c r="E22" i="27" s="1"/>
  <c r="G22" i="27" s="1"/>
  <c r="E31" i="27"/>
  <c r="G31" i="27" s="1"/>
  <c r="E38" i="27"/>
  <c r="G38" i="27" s="1"/>
  <c r="E8" i="29"/>
  <c r="E22" i="29"/>
  <c r="G22" i="29" s="1"/>
  <c r="E26" i="29"/>
  <c r="G26" i="29" s="1"/>
  <c r="E12" i="29"/>
  <c r="G12" i="29" s="1"/>
  <c r="E29" i="29"/>
  <c r="G29" i="29" s="1"/>
  <c r="B9" i="31"/>
  <c r="D9" i="31" s="1"/>
  <c r="E9" i="31" s="1"/>
  <c r="G9" i="31" s="1"/>
  <c r="B9" i="33"/>
  <c r="D9" i="33" s="1"/>
  <c r="D8" i="33"/>
  <c r="B12" i="33"/>
  <c r="D12" i="33" s="1"/>
  <c r="B12" i="31"/>
  <c r="D12" i="31" s="1"/>
  <c r="E8" i="31"/>
  <c r="B22" i="33"/>
  <c r="D22" i="33" s="1"/>
  <c r="B22" i="31"/>
  <c r="D22" i="31" s="1"/>
  <c r="B21" i="33"/>
  <c r="D21" i="33" s="1"/>
  <c r="E21" i="33" s="1"/>
  <c r="G21" i="33" s="1"/>
  <c r="B21" i="31"/>
  <c r="D21" i="31" s="1"/>
  <c r="E21" i="31" s="1"/>
  <c r="G21" i="31" s="1"/>
  <c r="B31" i="33"/>
  <c r="D31" i="33" s="1"/>
  <c r="B31" i="31"/>
  <c r="D31" i="31" s="1"/>
  <c r="E31" i="31" s="1"/>
  <c r="G31" i="31" s="1"/>
  <c r="D8" i="35"/>
  <c r="E8" i="35" s="1"/>
  <c r="E26" i="35"/>
  <c r="G26" i="35" s="1"/>
  <c r="K185" i="24"/>
  <c r="B36" i="25" s="1"/>
  <c r="D36" i="25" s="1"/>
  <c r="E20" i="25"/>
  <c r="G20" i="25" s="1"/>
  <c r="E32" i="25"/>
  <c r="G32" i="25" s="1"/>
  <c r="E9" i="27"/>
  <c r="G9" i="27" s="1"/>
  <c r="B65" i="26"/>
  <c r="B13" i="27" s="1"/>
  <c r="D13" i="27" s="1"/>
  <c r="N65" i="26"/>
  <c r="B17" i="27" s="1"/>
  <c r="D17" i="27" s="1"/>
  <c r="E15" i="27"/>
  <c r="G15" i="27" s="1"/>
  <c r="E21" i="27"/>
  <c r="G21" i="27" s="1"/>
  <c r="H125" i="26"/>
  <c r="B25" i="27" s="1"/>
  <c r="D25" i="27" s="1"/>
  <c r="E25" i="27" s="1"/>
  <c r="G25" i="27" s="1"/>
  <c r="E23" i="27"/>
  <c r="G23" i="27" s="1"/>
  <c r="E27" i="27"/>
  <c r="G27" i="27" s="1"/>
  <c r="E29" i="27"/>
  <c r="G29" i="27" s="1"/>
  <c r="E26" i="27"/>
  <c r="G26" i="27" s="1"/>
  <c r="H65" i="28"/>
  <c r="B15" i="29" s="1"/>
  <c r="D15" i="29" s="1"/>
  <c r="E15" i="29" s="1"/>
  <c r="G15" i="29" s="1"/>
  <c r="E20" i="29"/>
  <c r="G20" i="29" s="1"/>
  <c r="E24" i="29"/>
  <c r="G24" i="29" s="1"/>
  <c r="E31" i="29"/>
  <c r="G31" i="29" s="1"/>
  <c r="E13" i="29"/>
  <c r="G13" i="29" s="1"/>
  <c r="B10" i="31"/>
  <c r="D10" i="31" s="1"/>
  <c r="B10" i="33"/>
  <c r="D10" i="33" s="1"/>
  <c r="C15" i="33"/>
  <c r="E15" i="33" s="1"/>
  <c r="G15" i="33" s="1"/>
  <c r="C15" i="31"/>
  <c r="B30" i="31"/>
  <c r="D30" i="31" s="1"/>
  <c r="E30" i="31" s="1"/>
  <c r="G30" i="31" s="1"/>
  <c r="B30" i="33"/>
  <c r="D30" i="33" s="1"/>
  <c r="C28" i="33"/>
  <c r="C28" i="31"/>
  <c r="E11" i="31"/>
  <c r="G11" i="31" s="1"/>
  <c r="B16" i="31"/>
  <c r="D16" i="31" s="1"/>
  <c r="K155" i="24"/>
  <c r="B31" i="25" s="1"/>
  <c r="D31" i="25" s="1"/>
  <c r="E31" i="25" s="1"/>
  <c r="G31" i="25" s="1"/>
  <c r="E185" i="24"/>
  <c r="B34" i="25" s="1"/>
  <c r="D34" i="25" s="1"/>
  <c r="E34" i="25" s="1"/>
  <c r="G34" i="25" s="1"/>
  <c r="E17" i="25"/>
  <c r="G17" i="25" s="1"/>
  <c r="H95" i="26"/>
  <c r="B20" i="27" s="1"/>
  <c r="D20" i="27" s="1"/>
  <c r="E20" i="27" s="1"/>
  <c r="G20" i="27" s="1"/>
  <c r="E14" i="27"/>
  <c r="G14" i="27" s="1"/>
  <c r="E9" i="29"/>
  <c r="G9" i="29" s="1"/>
  <c r="E16" i="29"/>
  <c r="G16" i="29" s="1"/>
  <c r="H95" i="28"/>
  <c r="B20" i="29" s="1"/>
  <c r="D20" i="29" s="1"/>
  <c r="E25" i="29"/>
  <c r="G25" i="29" s="1"/>
  <c r="E32" i="29"/>
  <c r="G32" i="29" s="1"/>
  <c r="E37" i="29"/>
  <c r="G37" i="29" s="1"/>
  <c r="B11" i="33"/>
  <c r="D11" i="33" s="1"/>
  <c r="E11" i="33" s="1"/>
  <c r="G11" i="33" s="1"/>
  <c r="B11" i="31"/>
  <c r="D11" i="31" s="1"/>
  <c r="E10" i="33"/>
  <c r="G10" i="33" s="1"/>
  <c r="E16" i="31"/>
  <c r="G16" i="31" s="1"/>
  <c r="C22" i="33"/>
  <c r="E22" i="33" s="1"/>
  <c r="G22" i="33" s="1"/>
  <c r="C22" i="31"/>
  <c r="B26" i="31"/>
  <c r="D26" i="31" s="1"/>
  <c r="B26" i="33"/>
  <c r="D26" i="33" s="1"/>
  <c r="E26" i="33" s="1"/>
  <c r="G26" i="33" s="1"/>
  <c r="B29" i="31"/>
  <c r="D29" i="31" s="1"/>
  <c r="B29" i="33"/>
  <c r="D29" i="33" s="1"/>
  <c r="B18" i="33"/>
  <c r="D18" i="33" s="1"/>
  <c r="E14" i="35"/>
  <c r="G14" i="35" s="1"/>
  <c r="C13" i="31"/>
  <c r="C13" i="33"/>
  <c r="B125" i="30"/>
  <c r="N125" i="30"/>
  <c r="E24" i="33"/>
  <c r="G24" i="33" s="1"/>
  <c r="C27" i="33"/>
  <c r="C27" i="31"/>
  <c r="E31" i="33"/>
  <c r="G31" i="33" s="1"/>
  <c r="B37" i="33"/>
  <c r="D37" i="33" s="1"/>
  <c r="B37" i="31"/>
  <c r="D37" i="31" s="1"/>
  <c r="E37" i="31" s="1"/>
  <c r="G37" i="31" s="1"/>
  <c r="C10" i="31"/>
  <c r="E10" i="31" s="1"/>
  <c r="G10" i="31" s="1"/>
  <c r="B15" i="31"/>
  <c r="D15" i="31" s="1"/>
  <c r="C18" i="31"/>
  <c r="E18" i="31" s="1"/>
  <c r="G18" i="31" s="1"/>
  <c r="E26" i="31"/>
  <c r="G26" i="31" s="1"/>
  <c r="C34" i="31"/>
  <c r="E34" i="31" s="1"/>
  <c r="G34" i="31" s="1"/>
  <c r="H95" i="32"/>
  <c r="E19" i="33"/>
  <c r="G19" i="33" s="1"/>
  <c r="B32" i="33"/>
  <c r="D32" i="33" s="1"/>
  <c r="E12" i="35"/>
  <c r="G12" i="35" s="1"/>
  <c r="K65" i="34"/>
  <c r="B16" i="35" s="1"/>
  <c r="D16" i="35" s="1"/>
  <c r="E16" i="35" s="1"/>
  <c r="G16" i="35" s="1"/>
  <c r="E36" i="29"/>
  <c r="G36" i="29" s="1"/>
  <c r="C12" i="33"/>
  <c r="E12" i="33" s="1"/>
  <c r="G12" i="33" s="1"/>
  <c r="C12" i="31"/>
  <c r="H95" i="30"/>
  <c r="E18" i="33"/>
  <c r="G18" i="33" s="1"/>
  <c r="C25" i="33"/>
  <c r="C25" i="31"/>
  <c r="B28" i="33"/>
  <c r="D28" i="33" s="1"/>
  <c r="B28" i="31"/>
  <c r="D28" i="31" s="1"/>
  <c r="E29" i="31"/>
  <c r="G29" i="31" s="1"/>
  <c r="C32" i="31"/>
  <c r="E32" i="31" s="1"/>
  <c r="G32" i="31" s="1"/>
  <c r="C32" i="33"/>
  <c r="E32" i="33" s="1"/>
  <c r="G32" i="33" s="1"/>
  <c r="B36" i="33"/>
  <c r="D36" i="33" s="1"/>
  <c r="B36" i="31"/>
  <c r="D36" i="31" s="1"/>
  <c r="B35" i="31"/>
  <c r="D35" i="31" s="1"/>
  <c r="E35" i="31" s="1"/>
  <c r="G35" i="31" s="1"/>
  <c r="H65" i="32"/>
  <c r="K95" i="32"/>
  <c r="C8" i="33"/>
  <c r="E8" i="33" s="1"/>
  <c r="C20" i="33"/>
  <c r="E37" i="33"/>
  <c r="G37" i="33" s="1"/>
  <c r="E10" i="35"/>
  <c r="G10" i="35" s="1"/>
  <c r="E20" i="35"/>
  <c r="G20" i="35" s="1"/>
  <c r="N125" i="34"/>
  <c r="B27" i="35" s="1"/>
  <c r="D27" i="35" s="1"/>
  <c r="E27" i="35" s="1"/>
  <c r="G27" i="35" s="1"/>
  <c r="B65" i="30"/>
  <c r="N65" i="30"/>
  <c r="E14" i="33"/>
  <c r="G14" i="33" s="1"/>
  <c r="C17" i="31"/>
  <c r="C17" i="33"/>
  <c r="H125" i="30"/>
  <c r="E30" i="33"/>
  <c r="G30" i="33" s="1"/>
  <c r="H35" i="32"/>
  <c r="K65" i="32"/>
  <c r="H155" i="32"/>
  <c r="B34" i="33"/>
  <c r="D34" i="33" s="1"/>
  <c r="E34" i="33" s="1"/>
  <c r="G34" i="33" s="1"/>
  <c r="K35" i="34"/>
  <c r="B11" i="35" s="1"/>
  <c r="D11" i="35" s="1"/>
  <c r="E11" i="35" s="1"/>
  <c r="G11" i="35" s="1"/>
  <c r="K95" i="34"/>
  <c r="B21" i="35" s="1"/>
  <c r="D21" i="35" s="1"/>
  <c r="E18" i="35"/>
  <c r="G18" i="35" s="1"/>
  <c r="E25" i="35"/>
  <c r="G25" i="35" s="1"/>
  <c r="C9" i="33"/>
  <c r="E9" i="33" s="1"/>
  <c r="G9" i="33" s="1"/>
  <c r="C16" i="33"/>
  <c r="E16" i="33" s="1"/>
  <c r="G16" i="33" s="1"/>
  <c r="E13" i="35"/>
  <c r="G13" i="35" s="1"/>
  <c r="E15" i="35"/>
  <c r="G15" i="35" s="1"/>
  <c r="E17" i="35"/>
  <c r="G17" i="35" s="1"/>
  <c r="E22" i="35"/>
  <c r="G22" i="35" s="1"/>
  <c r="K125" i="34"/>
  <c r="B26" i="35" s="1"/>
  <c r="D26" i="35" s="1"/>
  <c r="E23" i="35"/>
  <c r="G23" i="35" s="1"/>
  <c r="E32" i="35"/>
  <c r="G32" i="35" s="1"/>
  <c r="E9" i="35"/>
  <c r="G9" i="35" s="1"/>
  <c r="E34" i="35"/>
  <c r="G34" i="35" s="1"/>
  <c r="E22" i="37"/>
  <c r="G22" i="37" s="1"/>
  <c r="E24" i="37"/>
  <c r="G24" i="37" s="1"/>
  <c r="E34" i="37"/>
  <c r="G34" i="37" s="1"/>
  <c r="E38" i="37"/>
  <c r="G38" i="37" s="1"/>
  <c r="C24" i="31"/>
  <c r="E24" i="31" s="1"/>
  <c r="G24" i="31" s="1"/>
  <c r="C29" i="33"/>
  <c r="E29" i="33" s="1"/>
  <c r="G29" i="33" s="1"/>
  <c r="E155" i="34"/>
  <c r="B29" i="35" s="1"/>
  <c r="D29" i="35" s="1"/>
  <c r="E29" i="35" s="1"/>
  <c r="G29" i="35" s="1"/>
  <c r="E30" i="35"/>
  <c r="G30" i="35" s="1"/>
  <c r="B185" i="34"/>
  <c r="B33" i="35" s="1"/>
  <c r="D33" i="35" s="1"/>
  <c r="E33" i="35" s="1"/>
  <c r="G33" i="35" s="1"/>
  <c r="N185" i="34"/>
  <c r="B37" i="35" s="1"/>
  <c r="D37" i="35" s="1"/>
  <c r="E37" i="35" s="1"/>
  <c r="G37" i="35" s="1"/>
  <c r="E19" i="35"/>
  <c r="G19" i="35" s="1"/>
  <c r="E35" i="35"/>
  <c r="G35" i="35" s="1"/>
  <c r="E21" i="35"/>
  <c r="G21" i="35" s="1"/>
  <c r="E28" i="35"/>
  <c r="G28" i="35" s="1"/>
  <c r="E31" i="35"/>
  <c r="G31" i="35" s="1"/>
  <c r="E38" i="35"/>
  <c r="G38" i="35" s="1"/>
  <c r="E12" i="37"/>
  <c r="G12" i="37" s="1"/>
  <c r="E14" i="37"/>
  <c r="G14" i="37" s="1"/>
  <c r="E11" i="37"/>
  <c r="G11" i="37" s="1"/>
  <c r="H65" i="36"/>
  <c r="B15" i="37" s="1"/>
  <c r="D15" i="37" s="1"/>
  <c r="E15" i="37" s="1"/>
  <c r="G15" i="37" s="1"/>
  <c r="E17" i="37"/>
  <c r="G17" i="37" s="1"/>
  <c r="E19" i="37"/>
  <c r="G19" i="37" s="1"/>
  <c r="B125" i="36"/>
  <c r="B23" i="37" s="1"/>
  <c r="D23" i="37" s="1"/>
  <c r="E23" i="37" s="1"/>
  <c r="G23" i="37" s="1"/>
  <c r="N125" i="36"/>
  <c r="B27" i="37" s="1"/>
  <c r="D27" i="37" s="1"/>
  <c r="E27" i="37" s="1"/>
  <c r="G27" i="37" s="1"/>
  <c r="E155" i="36"/>
  <c r="B29" i="37" s="1"/>
  <c r="D29" i="37" s="1"/>
  <c r="E31" i="37"/>
  <c r="G31" i="37" s="1"/>
  <c r="E35" i="37"/>
  <c r="G35" i="37" s="1"/>
  <c r="B35" i="36"/>
  <c r="B8" i="37" s="1"/>
  <c r="N35" i="36"/>
  <c r="B12" i="37" s="1"/>
  <c r="D12" i="37" s="1"/>
  <c r="E9" i="37"/>
  <c r="G9" i="37" s="1"/>
  <c r="B95" i="36"/>
  <c r="B18" i="37" s="1"/>
  <c r="D18" i="37" s="1"/>
  <c r="E18" i="37" s="1"/>
  <c r="G18" i="37" s="1"/>
  <c r="N95" i="36"/>
  <c r="B22" i="37" s="1"/>
  <c r="D22" i="37" s="1"/>
  <c r="E125" i="36"/>
  <c r="B24" i="37" s="1"/>
  <c r="D24" i="37" s="1"/>
  <c r="H155" i="36"/>
  <c r="B30" i="37" s="1"/>
  <c r="D30" i="37" s="1"/>
  <c r="E30" i="37" s="1"/>
  <c r="G30" i="37" s="1"/>
  <c r="B65" i="36"/>
  <c r="B13" i="37" s="1"/>
  <c r="D13" i="37" s="1"/>
  <c r="E13" i="37" s="1"/>
  <c r="G13" i="37" s="1"/>
  <c r="E21" i="37"/>
  <c r="G21" i="37" s="1"/>
  <c r="H125" i="36"/>
  <c r="B25" i="37" s="1"/>
  <c r="D25" i="37" s="1"/>
  <c r="E25" i="37" s="1"/>
  <c r="G25" i="37" s="1"/>
  <c r="E29" i="37"/>
  <c r="G29" i="37" s="1"/>
  <c r="E33" i="37"/>
  <c r="G33" i="37" s="1"/>
  <c r="E37" i="37"/>
  <c r="G37" i="37" s="1"/>
  <c r="E26" i="37"/>
  <c r="G26" i="37" s="1"/>
  <c r="G8" i="9" l="1"/>
  <c r="E39" i="9"/>
  <c r="G8" i="25"/>
  <c r="G38" i="25" s="1"/>
  <c r="E38" i="25"/>
  <c r="D41" i="25" s="1"/>
  <c r="B27" i="33"/>
  <c r="D27" i="33" s="1"/>
  <c r="B27" i="31"/>
  <c r="D27" i="31" s="1"/>
  <c r="D8" i="23"/>
  <c r="E8" i="23" s="1"/>
  <c r="B39" i="23"/>
  <c r="D31" i="13"/>
  <c r="E31" i="13" s="1"/>
  <c r="F31" i="13"/>
  <c r="D18" i="11"/>
  <c r="E18" i="11" s="1"/>
  <c r="G18" i="11" s="1"/>
  <c r="F18" i="11"/>
  <c r="G17" i="7"/>
  <c r="E38" i="7"/>
  <c r="G8" i="7"/>
  <c r="B23" i="33"/>
  <c r="D23" i="33" s="1"/>
  <c r="E23" i="33" s="1"/>
  <c r="G23" i="33" s="1"/>
  <c r="B23" i="31"/>
  <c r="D23" i="31" s="1"/>
  <c r="E23" i="31" s="1"/>
  <c r="G23" i="31" s="1"/>
  <c r="E28" i="31"/>
  <c r="G28" i="31" s="1"/>
  <c r="E15" i="31"/>
  <c r="G15" i="31" s="1"/>
  <c r="B39" i="35"/>
  <c r="E36" i="31"/>
  <c r="G36" i="31" s="1"/>
  <c r="D20" i="11"/>
  <c r="E20" i="11" s="1"/>
  <c r="F20" i="11"/>
  <c r="G29" i="9"/>
  <c r="F24" i="13"/>
  <c r="D24" i="13"/>
  <c r="E24" i="13" s="1"/>
  <c r="G24" i="13" s="1"/>
  <c r="F23" i="11"/>
  <c r="D23" i="11"/>
  <c r="E23" i="11" s="1"/>
  <c r="G11" i="9"/>
  <c r="B38" i="25"/>
  <c r="G18" i="17"/>
  <c r="D33" i="13"/>
  <c r="E33" i="13" s="1"/>
  <c r="G33" i="13" s="1"/>
  <c r="F33" i="13"/>
  <c r="D34" i="11"/>
  <c r="E34" i="11" s="1"/>
  <c r="F34" i="11"/>
  <c r="D10" i="11"/>
  <c r="E10" i="11" s="1"/>
  <c r="G10" i="11" s="1"/>
  <c r="F10" i="11"/>
  <c r="G18" i="9"/>
  <c r="G17" i="13"/>
  <c r="B38" i="15"/>
  <c r="E36" i="33"/>
  <c r="G36" i="33" s="1"/>
  <c r="E39" i="27"/>
  <c r="D42" i="27" s="1"/>
  <c r="B39" i="19"/>
  <c r="D28" i="11"/>
  <c r="E28" i="11" s="1"/>
  <c r="G28" i="11" s="1"/>
  <c r="F28" i="11"/>
  <c r="F27" i="11"/>
  <c r="D27" i="11"/>
  <c r="E27" i="11" s="1"/>
  <c r="G27" i="11" s="1"/>
  <c r="D38" i="11"/>
  <c r="E38" i="11" s="1"/>
  <c r="G38" i="11" s="1"/>
  <c r="F38" i="11"/>
  <c r="F38" i="7"/>
  <c r="G15" i="13"/>
  <c r="G8" i="33"/>
  <c r="B20" i="33"/>
  <c r="D20" i="33" s="1"/>
  <c r="B20" i="31"/>
  <c r="D20" i="31" s="1"/>
  <c r="E20" i="31" s="1"/>
  <c r="G20" i="31" s="1"/>
  <c r="E27" i="31"/>
  <c r="G27" i="31" s="1"/>
  <c r="D8" i="37"/>
  <c r="E8" i="37" s="1"/>
  <c r="B39" i="37"/>
  <c r="B25" i="33"/>
  <c r="D25" i="33" s="1"/>
  <c r="B25" i="31"/>
  <c r="D25" i="31" s="1"/>
  <c r="B17" i="31"/>
  <c r="D17" i="31" s="1"/>
  <c r="E17" i="31" s="1"/>
  <c r="G17" i="31" s="1"/>
  <c r="B17" i="33"/>
  <c r="D17" i="33" s="1"/>
  <c r="E25" i="31"/>
  <c r="G25" i="31" s="1"/>
  <c r="E12" i="31"/>
  <c r="G12" i="31" s="1"/>
  <c r="E27" i="33"/>
  <c r="G27" i="33" s="1"/>
  <c r="E22" i="31"/>
  <c r="G22" i="31" s="1"/>
  <c r="E28" i="33"/>
  <c r="G28" i="33" s="1"/>
  <c r="B39" i="27"/>
  <c r="E39" i="35"/>
  <c r="D42" i="35" s="1"/>
  <c r="G8" i="35"/>
  <c r="G39" i="35" s="1"/>
  <c r="B39" i="29"/>
  <c r="K185" i="18"/>
  <c r="B36" i="19" s="1"/>
  <c r="D36" i="19" s="1"/>
  <c r="E36" i="19" s="1"/>
  <c r="G36" i="19" s="1"/>
  <c r="G16" i="17"/>
  <c r="G8" i="17"/>
  <c r="D12" i="11"/>
  <c r="E12" i="11" s="1"/>
  <c r="F12" i="11"/>
  <c r="D25" i="17"/>
  <c r="E25" i="17" s="1"/>
  <c r="G25" i="17" s="1"/>
  <c r="F25" i="17"/>
  <c r="G13" i="17"/>
  <c r="D21" i="13"/>
  <c r="E21" i="13" s="1"/>
  <c r="F21" i="13"/>
  <c r="F15" i="11"/>
  <c r="D15" i="11"/>
  <c r="E15" i="11" s="1"/>
  <c r="B36" i="17"/>
  <c r="D20" i="17"/>
  <c r="E20" i="17" s="1"/>
  <c r="G20" i="17" s="1"/>
  <c r="F20" i="17"/>
  <c r="D9" i="13"/>
  <c r="E9" i="13" s="1"/>
  <c r="F9" i="13"/>
  <c r="D30" i="11"/>
  <c r="E30" i="11" s="1"/>
  <c r="G30" i="11" s="1"/>
  <c r="F30" i="11"/>
  <c r="G27" i="17"/>
  <c r="G28" i="9"/>
  <c r="G27" i="7"/>
  <c r="G21" i="17"/>
  <c r="G26" i="7"/>
  <c r="G36" i="9"/>
  <c r="E20" i="33"/>
  <c r="G20" i="33" s="1"/>
  <c r="D11" i="13"/>
  <c r="E11" i="13" s="1"/>
  <c r="G11" i="13" s="1"/>
  <c r="F11" i="13"/>
  <c r="D37" i="13"/>
  <c r="E37" i="13" s="1"/>
  <c r="F37" i="13"/>
  <c r="E17" i="33"/>
  <c r="G17" i="33" s="1"/>
  <c r="B13" i="31"/>
  <c r="D13" i="31" s="1"/>
  <c r="B13" i="33"/>
  <c r="D13" i="33" s="1"/>
  <c r="E13" i="33" s="1"/>
  <c r="E25" i="33"/>
  <c r="G25" i="33" s="1"/>
  <c r="E13" i="31"/>
  <c r="G13" i="31" s="1"/>
  <c r="G8" i="31"/>
  <c r="B38" i="33"/>
  <c r="G8" i="29"/>
  <c r="G39" i="29" s="1"/>
  <c r="E39" i="29"/>
  <c r="D42" i="29" s="1"/>
  <c r="G39" i="27"/>
  <c r="B38" i="21"/>
  <c r="D8" i="21"/>
  <c r="E8" i="21" s="1"/>
  <c r="G8" i="19"/>
  <c r="G39" i="19" s="1"/>
  <c r="E39" i="19"/>
  <c r="D42" i="19" s="1"/>
  <c r="D32" i="11"/>
  <c r="E32" i="11" s="1"/>
  <c r="G32" i="11" s="1"/>
  <c r="F32" i="11"/>
  <c r="B39" i="11"/>
  <c r="D8" i="11"/>
  <c r="E8" i="11" s="1"/>
  <c r="F8" i="11"/>
  <c r="G17" i="17"/>
  <c r="G8" i="15"/>
  <c r="G38" i="15" s="1"/>
  <c r="E38" i="15"/>
  <c r="D41" i="15" s="1"/>
  <c r="F14" i="13"/>
  <c r="D14" i="13"/>
  <c r="E14" i="13" s="1"/>
  <c r="D22" i="11"/>
  <c r="E22" i="11" s="1"/>
  <c r="F22" i="11"/>
  <c r="G20" i="13"/>
  <c r="G8" i="13"/>
  <c r="G13" i="33" l="1"/>
  <c r="E38" i="33"/>
  <c r="D41" i="33" s="1"/>
  <c r="G8" i="23"/>
  <c r="G39" i="23" s="1"/>
  <c r="E39" i="23"/>
  <c r="D42" i="23" s="1"/>
  <c r="B38" i="31"/>
  <c r="G21" i="13"/>
  <c r="G34" i="11"/>
  <c r="G20" i="11"/>
  <c r="E39" i="11"/>
  <c r="G8" i="11"/>
  <c r="G22" i="11"/>
  <c r="E38" i="31"/>
  <c r="D41" i="31" s="1"/>
  <c r="G37" i="13"/>
  <c r="E38" i="13"/>
  <c r="G14" i="13"/>
  <c r="G8" i="21"/>
  <c r="G38" i="21" s="1"/>
  <c r="E38" i="21"/>
  <c r="D41" i="21" s="1"/>
  <c r="G38" i="31"/>
  <c r="G9" i="13"/>
  <c r="G38" i="13" s="1"/>
  <c r="E40" i="13" s="1"/>
  <c r="E41" i="13" s="1"/>
  <c r="G15" i="11"/>
  <c r="G12" i="11"/>
  <c r="E39" i="37"/>
  <c r="D41" i="37" s="1"/>
  <c r="G8" i="37"/>
  <c r="G39" i="37" s="1"/>
  <c r="G38" i="33"/>
  <c r="G31" i="13"/>
  <c r="E36" i="17"/>
  <c r="D39" i="17" s="1"/>
  <c r="G38" i="7"/>
  <c r="E41" i="7" s="1"/>
  <c r="E42" i="7" s="1"/>
  <c r="G36" i="17"/>
  <c r="G23" i="11"/>
  <c r="G39" i="9"/>
  <c r="E41" i="9" s="1"/>
  <c r="E42" i="9" s="1"/>
  <c r="G39" i="11" l="1"/>
  <c r="E41" i="11" s="1"/>
  <c r="E42" i="11" s="1"/>
</calcChain>
</file>

<file path=xl/sharedStrings.xml><?xml version="1.0" encoding="utf-8"?>
<sst xmlns="http://schemas.openxmlformats.org/spreadsheetml/2006/main" count="2687" uniqueCount="577">
  <si>
    <r>
      <rPr>
        <b/>
        <sz val="11"/>
        <color rgb="FF434343"/>
        <rFont val="Arial"/>
        <family val="2"/>
        <charset val="1"/>
      </rPr>
      <t xml:space="preserve">GOVERNO DE PERNAMBUCO
</t>
    </r>
    <r>
      <rPr>
        <i/>
        <sz val="11"/>
        <color rgb="FFFF0000"/>
        <rFont val="Cambria"/>
        <family val="1"/>
        <charset val="1"/>
      </rPr>
      <t xml:space="preserve">NOME DA SECRETARIA
</t>
    </r>
    <r>
      <rPr>
        <b/>
        <sz val="11"/>
        <color rgb="FF434343"/>
        <rFont val="Arial"/>
        <family val="2"/>
        <charset val="1"/>
      </rPr>
      <t xml:space="preserve"> SECRETARIA DA CONTROLADORIA-GERAL DO ESTADO</t>
    </r>
  </si>
  <si>
    <t>Controle Mensal de Pesagem - Planilha 1</t>
  </si>
  <si>
    <t>Bombona
(200L)</t>
  </si>
  <si>
    <t>Peso Bruto
(Kg)</t>
  </si>
  <si>
    <t>Empresa:</t>
  </si>
  <si>
    <t>Hospital:</t>
  </si>
  <si>
    <t>Controle Mensal de Pesagem - Planilha 2</t>
  </si>
  <si>
    <t>Mês: MARÇO</t>
  </si>
  <si>
    <t>Ano: 2017</t>
  </si>
  <si>
    <t>Dia</t>
  </si>
  <si>
    <t>Qtd total bombonas do dia (planilha 01)</t>
  </si>
  <si>
    <t>Peso Bruto</t>
  </si>
  <si>
    <t>Tara</t>
  </si>
  <si>
    <t xml:space="preserve">Peso Líquido </t>
  </si>
  <si>
    <t>OBS</t>
  </si>
  <si>
    <t>TOTAL</t>
  </si>
  <si>
    <t>Mês: ABRIL</t>
  </si>
  <si>
    <t>GOVERNO DE PERNAMBUCO
SECRETARIA ESTADUAL DE SAÚDE
SECRETARIA DA CONTROLADORIA GERAL DO ESTADO</t>
  </si>
  <si>
    <t>Mês: MAIO</t>
  </si>
  <si>
    <t>Data: 01/05/2017</t>
  </si>
  <si>
    <t>Data:02/05/2017</t>
  </si>
  <si>
    <t>Data:03/05/2017</t>
  </si>
  <si>
    <t>Data:04/05/2017</t>
  </si>
  <si>
    <t>Data:05/05/2017</t>
  </si>
  <si>
    <t>Peso Bombona</t>
  </si>
  <si>
    <t>TOTAL KG</t>
  </si>
  <si>
    <t>Data: 06/05/2017</t>
  </si>
  <si>
    <t>Data: 07/05/2018</t>
  </si>
  <si>
    <t>Data:08/05/2017</t>
  </si>
  <si>
    <t>Data:09/05/2017</t>
  </si>
  <si>
    <t>Data:10/05/2017</t>
  </si>
  <si>
    <t>Data: 11/05/2017</t>
  </si>
  <si>
    <t>Data:12/05/2017</t>
  </si>
  <si>
    <t>Data:13/05/2017</t>
  </si>
  <si>
    <t>Data:14/05/2017</t>
  </si>
  <si>
    <t>Data:15/05/2017</t>
  </si>
  <si>
    <t>Data: 16/05/2017</t>
  </si>
  <si>
    <t>Data:17/05/2017</t>
  </si>
  <si>
    <t>Data:18/05/2017</t>
  </si>
  <si>
    <t>Data:19/05/2017</t>
  </si>
  <si>
    <t>Data:20/05/2017</t>
  </si>
  <si>
    <t>Data: 21/05/2017</t>
  </si>
  <si>
    <t>Data:22/05/2017</t>
  </si>
  <si>
    <t>Data:23/05/2017</t>
  </si>
  <si>
    <t>Data:24/05/2017</t>
  </si>
  <si>
    <t>Data:25/05/2017</t>
  </si>
  <si>
    <t>Peso bombona</t>
  </si>
  <si>
    <t>Data: 26/05/2017</t>
  </si>
  <si>
    <t>Data:27/05/2017</t>
  </si>
  <si>
    <t>Data:28/05/2017</t>
  </si>
  <si>
    <t>Data:29/05/2017</t>
  </si>
  <si>
    <t>Data:30/05/2017</t>
  </si>
  <si>
    <t>Data:31/05/2017</t>
  </si>
  <si>
    <t>Mês: JUNHO</t>
  </si>
  <si>
    <t>Data: 01/06/2017</t>
  </si>
  <si>
    <t>Data:02/06/2017</t>
  </si>
  <si>
    <t>Data:03/06/2017</t>
  </si>
  <si>
    <t>Data:04/06/2017</t>
  </si>
  <si>
    <t>Data:05/06/2017</t>
  </si>
  <si>
    <t>Data: 06/06/2017</t>
  </si>
  <si>
    <t>Data: 07/06/2018</t>
  </si>
  <si>
    <t>Data:08/06/2017</t>
  </si>
  <si>
    <t>Data:09/06/2017</t>
  </si>
  <si>
    <t>Data:10/06/2017</t>
  </si>
  <si>
    <t>Data: 11/06/2017</t>
  </si>
  <si>
    <t>Data:12/06/2017</t>
  </si>
  <si>
    <t>Data:13/06/2017</t>
  </si>
  <si>
    <t>Data:14/06/2017</t>
  </si>
  <si>
    <t>Data:15/06/2017</t>
  </si>
  <si>
    <t>Data: 16/06/2017</t>
  </si>
  <si>
    <t>Data:17/06/2017</t>
  </si>
  <si>
    <t>Data:18/06/2017</t>
  </si>
  <si>
    <t>Data:19/06/2017</t>
  </si>
  <si>
    <t>Data:20/06/2017</t>
  </si>
  <si>
    <t>Data: 21/06/2017</t>
  </si>
  <si>
    <t>Data:22/06/2017</t>
  </si>
  <si>
    <t>Data:23/06/2017</t>
  </si>
  <si>
    <t>Data:24/06/2017</t>
  </si>
  <si>
    <t>Data:25/06/2017</t>
  </si>
  <si>
    <t>Data: 26/06/2017</t>
  </si>
  <si>
    <t>Data:27/06/2017</t>
  </si>
  <si>
    <t>Data:28/06/2017</t>
  </si>
  <si>
    <t>Data:29/06/2017</t>
  </si>
  <si>
    <t>Data:30/06/2017</t>
  </si>
  <si>
    <t>Data:</t>
  </si>
  <si>
    <t>Peso Líquido
(a)</t>
  </si>
  <si>
    <t>Peso Ideal
(b)</t>
  </si>
  <si>
    <t>Diferença
(a-b)</t>
  </si>
  <si>
    <t xml:space="preserve">Quantidade Bombonas </t>
  </si>
  <si>
    <t>Valor Desperdício</t>
  </si>
  <si>
    <t>Mês: Julho</t>
  </si>
  <si>
    <t>Data: 01/07/2017</t>
  </si>
  <si>
    <t>Data:02/07/2017</t>
  </si>
  <si>
    <t>Data:03/07/2017</t>
  </si>
  <si>
    <t>Data:04/07/2017</t>
  </si>
  <si>
    <t>Data:05/07/2017</t>
  </si>
  <si>
    <t>NÃO PREENCHER ESSA COLUNA</t>
  </si>
  <si>
    <t>Data:06/07/2017</t>
  </si>
  <si>
    <t>Data:07/07/2017</t>
  </si>
  <si>
    <t>Data:08/07/2017</t>
  </si>
  <si>
    <t>Data:09/07/2017</t>
  </si>
  <si>
    <t>Data:10/07/2017</t>
  </si>
  <si>
    <t>Data:11/07/2017</t>
  </si>
  <si>
    <t>Data:12/07/2017</t>
  </si>
  <si>
    <t>Data:13/07/2017</t>
  </si>
  <si>
    <t>Data:14/07/2017</t>
  </si>
  <si>
    <t>Data:15/07/2017</t>
  </si>
  <si>
    <t>Data:16/07/2017</t>
  </si>
  <si>
    <t>Data:17/07/2017</t>
  </si>
  <si>
    <t>Data:18/07/2017</t>
  </si>
  <si>
    <t>Data:19/07/2017</t>
  </si>
  <si>
    <t>Data:20/07/2017</t>
  </si>
  <si>
    <t xml:space="preserve"> </t>
  </si>
  <si>
    <t xml:space="preserve"> Data:21/07/2017</t>
  </si>
  <si>
    <t>Data:22/07/2017</t>
  </si>
  <si>
    <t>Data:23/07/2017</t>
  </si>
  <si>
    <t>Data:24/07/2017</t>
  </si>
  <si>
    <t>Data:25/07/2017</t>
  </si>
  <si>
    <t xml:space="preserve"> Data:26/07/2017</t>
  </si>
  <si>
    <t>Data:27/07/2017</t>
  </si>
  <si>
    <t>Data:28/07/2017</t>
  </si>
  <si>
    <t>Data:29/07/2017</t>
  </si>
  <si>
    <t>Data:30/07/2017</t>
  </si>
  <si>
    <t xml:space="preserve">Data:31/07/2017		</t>
  </si>
  <si>
    <t>Peso Bruto (kg)</t>
  </si>
  <si>
    <t>Tara (kg)</t>
  </si>
  <si>
    <t>Peso Líquido kg
(a)</t>
  </si>
  <si>
    <t>Peso Ideal kg
(b)</t>
  </si>
  <si>
    <t>Diferença kg
(a-b)</t>
  </si>
  <si>
    <t>Obs:</t>
  </si>
  <si>
    <t>Mês: Agosto</t>
  </si>
  <si>
    <t>Data: 01/08/2017</t>
  </si>
  <si>
    <t>Data:02/08/2017</t>
  </si>
  <si>
    <t>Data:03/08/2017</t>
  </si>
  <si>
    <t>Data:04/08/2017</t>
  </si>
  <si>
    <t>Data:05/08/2017</t>
  </si>
  <si>
    <t>Data:06/08/2017</t>
  </si>
  <si>
    <t>Data:07/08/2017</t>
  </si>
  <si>
    <t>Data:08/08/2017</t>
  </si>
  <si>
    <t>Data:09/08/2017</t>
  </si>
  <si>
    <t>Data:10/08/2017</t>
  </si>
  <si>
    <t>Data:11/08/2017</t>
  </si>
  <si>
    <t>Data:12/08/2017</t>
  </si>
  <si>
    <t>Data:13/08/2017</t>
  </si>
  <si>
    <t>Data:14/08/2017</t>
  </si>
  <si>
    <t>Data:15/08/2017</t>
  </si>
  <si>
    <t>Data:16/08/2017</t>
  </si>
  <si>
    <t>Data:17/08/2017</t>
  </si>
  <si>
    <t>Data:18/08/2017</t>
  </si>
  <si>
    <t>Data:19/08/2017</t>
  </si>
  <si>
    <t>Data:20/08/2017</t>
  </si>
  <si>
    <t xml:space="preserve"> Data:21/08/2017</t>
  </si>
  <si>
    <t>Data:22/08/2017</t>
  </si>
  <si>
    <t>Data:23/08/2017</t>
  </si>
  <si>
    <t>Data:24/08/2017</t>
  </si>
  <si>
    <t>Data:25/08/2017</t>
  </si>
  <si>
    <t xml:space="preserve"> Data:26/08/2017</t>
  </si>
  <si>
    <t>Data:27/08/2017</t>
  </si>
  <si>
    <t>Data:28/08/2017</t>
  </si>
  <si>
    <t>Data:29/08/2017</t>
  </si>
  <si>
    <t>Data:30/08/2017</t>
  </si>
  <si>
    <t xml:space="preserve">Data:31/08/2017                </t>
  </si>
  <si>
    <t>Observações</t>
  </si>
  <si>
    <t>Mês: Setembro</t>
  </si>
  <si>
    <t>Data: 01/09/2017</t>
  </si>
  <si>
    <t>Data:02/09/2017</t>
  </si>
  <si>
    <t>Data:03/09/2017</t>
  </si>
  <si>
    <t>Data:04/09/2017</t>
  </si>
  <si>
    <t>Data:05/09/2017</t>
  </si>
  <si>
    <t>Data:06/09/2017</t>
  </si>
  <si>
    <t>Data:07/09/2017</t>
  </si>
  <si>
    <t>Data:08/09/2017</t>
  </si>
  <si>
    <t>Data:09/09/2017</t>
  </si>
  <si>
    <t>Data:10/09/2017</t>
  </si>
  <si>
    <t>Data:11/09/2017</t>
  </si>
  <si>
    <t>Data:12/09/2017</t>
  </si>
  <si>
    <t>Data:13/092017</t>
  </si>
  <si>
    <t>Data:14/09/2017</t>
  </si>
  <si>
    <t>Data:15/09/2017</t>
  </si>
  <si>
    <t>Data:16/09/2017</t>
  </si>
  <si>
    <t>Data:17/09/2017</t>
  </si>
  <si>
    <t>Data:18/09/2017</t>
  </si>
  <si>
    <t>Data:19/09/2017</t>
  </si>
  <si>
    <t>Data:20/09/2017</t>
  </si>
  <si>
    <t xml:space="preserve"> Data:21/09/2017</t>
  </si>
  <si>
    <t>Data:22/09/2017</t>
  </si>
  <si>
    <t>Data:23/09/2017</t>
  </si>
  <si>
    <t>Data:24/09/2017</t>
  </si>
  <si>
    <t>Data:25/09/2017</t>
  </si>
  <si>
    <t xml:space="preserve"> Data:26/09/2017</t>
  </si>
  <si>
    <t>Data:27/09/2017</t>
  </si>
  <si>
    <t>Data:28/09/2017</t>
  </si>
  <si>
    <t>Data:29/09/2017</t>
  </si>
  <si>
    <t>Data:30/09/2017</t>
  </si>
  <si>
    <r>
      <rPr>
        <b/>
        <sz val="11"/>
        <color rgb="FF434343"/>
        <rFont val="Arial"/>
        <family val="2"/>
        <charset val="1"/>
      </rPr>
      <t xml:space="preserve">GOVERNO DE PERNAMBUCO
</t>
    </r>
    <r>
      <rPr>
        <i/>
        <sz val="11"/>
        <color rgb="FFFF0000"/>
        <rFont val="Cambria"/>
        <family val="1"/>
        <charset val="1"/>
      </rPr>
      <t xml:space="preserve">NOME DA SECRETARIA
</t>
    </r>
    <r>
      <rPr>
        <b/>
        <sz val="11"/>
        <color rgb="FF434343"/>
        <rFont val="Arial"/>
        <family val="2"/>
        <charset val="1"/>
      </rPr>
      <t>SECRETARIA DA CONTROLADORIA-GERAL DO ESTADO</t>
    </r>
  </si>
  <si>
    <t xml:space="preserve">                  Mês: Janeiro</t>
  </si>
  <si>
    <t xml:space="preserve">        Ano: 2018</t>
  </si>
  <si>
    <t>Data: 01/01/2018</t>
  </si>
  <si>
    <t>Data:02/01/2018</t>
  </si>
  <si>
    <t>Data:03/01/2018</t>
  </si>
  <si>
    <t>Data:04/01/2018</t>
  </si>
  <si>
    <t>Data:05/01/2018</t>
  </si>
  <si>
    <t>Data:06/01/2018</t>
  </si>
  <si>
    <t>Data:07/01/2018</t>
  </si>
  <si>
    <t>Data:08/01/2018</t>
  </si>
  <si>
    <t>Data:09/01/2018</t>
  </si>
  <si>
    <t>Data:10/01/2018</t>
  </si>
  <si>
    <t>Data:11/01/2018</t>
  </si>
  <si>
    <t>Data:12/01/2018</t>
  </si>
  <si>
    <t>Data:13/01/2018</t>
  </si>
  <si>
    <t>Data:14/01/2018</t>
  </si>
  <si>
    <t>Data:15/01/2018</t>
  </si>
  <si>
    <t>Data:16/01/2018</t>
  </si>
  <si>
    <t>Data:17/01/2018</t>
  </si>
  <si>
    <t>Data:18/01/2018</t>
  </si>
  <si>
    <t>Data:19/01/2018</t>
  </si>
  <si>
    <t>Data:20/01/2018</t>
  </si>
  <si>
    <t xml:space="preserve"> Data:21/01/2018</t>
  </si>
  <si>
    <t>Data:22/01/2018</t>
  </si>
  <si>
    <t>Data:23/01/2018</t>
  </si>
  <si>
    <t>Data:24/01/2018</t>
  </si>
  <si>
    <t>Data:25/01/2018</t>
  </si>
  <si>
    <t xml:space="preserve"> Data:26/01/2018</t>
  </si>
  <si>
    <t>Data:27/01/2018</t>
  </si>
  <si>
    <t>Data:28/01/2018</t>
  </si>
  <si>
    <t>Data:29/01/2018</t>
  </si>
  <si>
    <t>Data:30/01/2018</t>
  </si>
  <si>
    <t>Data:31/01/2018</t>
  </si>
  <si>
    <t>Mês: Janeiro</t>
  </si>
  <si>
    <t>Ano: 2018</t>
  </si>
  <si>
    <t>Peso Bruto
(a)</t>
  </si>
  <si>
    <t>Tara
(b)</t>
  </si>
  <si>
    <t>Peso Líquido (Kg)
(c=a-b)</t>
  </si>
  <si>
    <t>Valor Kg (R$)
(d)</t>
  </si>
  <si>
    <t>Total (R$)
(c*d)</t>
  </si>
  <si>
    <t>Valor:</t>
  </si>
  <si>
    <t>Mês: Fevereiro</t>
  </si>
  <si>
    <t>Data: 01/02/2018</t>
  </si>
  <si>
    <t>Data:02/02/2018</t>
  </si>
  <si>
    <t>Data:03/02/2018</t>
  </si>
  <si>
    <t>Data:04/02/2018</t>
  </si>
  <si>
    <t>Data:05/02/2018</t>
  </si>
  <si>
    <t>Data:06/02/2018</t>
  </si>
  <si>
    <t>Data:07/02/2018</t>
  </si>
  <si>
    <t>Data:08/02/2018</t>
  </si>
  <si>
    <t>Data:09/02/2018</t>
  </si>
  <si>
    <t>Data:10/02/2018</t>
  </si>
  <si>
    <t>Data:11/02/2018</t>
  </si>
  <si>
    <t>Data:12/02/2018</t>
  </si>
  <si>
    <t>Data:13/02/2018</t>
  </si>
  <si>
    <t>Data:14/02/2018</t>
  </si>
  <si>
    <t>Data:15/02/2018</t>
  </si>
  <si>
    <t>Data:16/02/2018</t>
  </si>
  <si>
    <t>Data:17/02/2018</t>
  </si>
  <si>
    <t>Data:18/02/2018</t>
  </si>
  <si>
    <t>Data:19/02/2018</t>
  </si>
  <si>
    <t>Data:20/02/2018</t>
  </si>
  <si>
    <t xml:space="preserve"> Data:21/02/2018</t>
  </si>
  <si>
    <t>Data:22/02/2018</t>
  </si>
  <si>
    <t>Data:23/02/2018</t>
  </si>
  <si>
    <t>Data:24/02/2018</t>
  </si>
  <si>
    <t>Data:25/02/2018</t>
  </si>
  <si>
    <t xml:space="preserve"> Data:26/02/2018</t>
  </si>
  <si>
    <t>Data:27/02/2018</t>
  </si>
  <si>
    <t>Data:28/02/2018</t>
  </si>
  <si>
    <t>Mês: Março</t>
  </si>
  <si>
    <t>Data: 01/03/2018</t>
  </si>
  <si>
    <t>Data:02/03/2018</t>
  </si>
  <si>
    <t>Data:03/03/2018</t>
  </si>
  <si>
    <t>Data:04/03/2018</t>
  </si>
  <si>
    <t>Data:05/03/2018</t>
  </si>
  <si>
    <t>Data:06/03/2018</t>
  </si>
  <si>
    <t>Data:07/03/2018</t>
  </si>
  <si>
    <t>Data:08/03/2018</t>
  </si>
  <si>
    <t>Data:09/03/2018</t>
  </si>
  <si>
    <t>Data:10/03/2018</t>
  </si>
  <si>
    <t>Data:11/03/2018</t>
  </si>
  <si>
    <t>Data:12/03/2018</t>
  </si>
  <si>
    <t>Data:13/03/2018</t>
  </si>
  <si>
    <t>Data:14/03/2018</t>
  </si>
  <si>
    <t>Data:15/03/2018</t>
  </si>
  <si>
    <t>Data:16/03/2018</t>
  </si>
  <si>
    <t>Data:17/03/2018</t>
  </si>
  <si>
    <t>Data:18/03/2018</t>
  </si>
  <si>
    <t>Data:19/03/2018</t>
  </si>
  <si>
    <t>Data:20/03/2018</t>
  </si>
  <si>
    <t xml:space="preserve"> Data:21/03/2018</t>
  </si>
  <si>
    <t>Data:22/03/2018</t>
  </si>
  <si>
    <t>Data:23/03/2018</t>
  </si>
  <si>
    <t>Data:24/03/2018</t>
  </si>
  <si>
    <t>Data:25/03/2018</t>
  </si>
  <si>
    <t xml:space="preserve"> Data:26/03/2018</t>
  </si>
  <si>
    <t>Data:27/03/2018</t>
  </si>
  <si>
    <t>Data:28/03/2018</t>
  </si>
  <si>
    <t>Data:29/03/2018</t>
  </si>
  <si>
    <t>Data:30/03/2018</t>
  </si>
  <si>
    <t>Data:31/03/2018</t>
  </si>
  <si>
    <t>Mês: Abril</t>
  </si>
  <si>
    <t>Data: 01/04/2018</t>
  </si>
  <si>
    <t>Data:02/04/2018</t>
  </si>
  <si>
    <t>Data:03/04/2018</t>
  </si>
  <si>
    <t>Data:04/04/2018</t>
  </si>
  <si>
    <t>Data:05/04/2018</t>
  </si>
  <si>
    <t>Data:06/04/2018</t>
  </si>
  <si>
    <t>Data:07/04/2018</t>
  </si>
  <si>
    <t>Data:08/04/2018</t>
  </si>
  <si>
    <t>Data:09/04/2018</t>
  </si>
  <si>
    <t>Data:10/04/2018</t>
  </si>
  <si>
    <t>Data:11/04/2018</t>
  </si>
  <si>
    <t>Data:12/04/2018</t>
  </si>
  <si>
    <t>Data:13/04/2018</t>
  </si>
  <si>
    <t>Data:14/04/2018</t>
  </si>
  <si>
    <t>Data:15/04/2018</t>
  </si>
  <si>
    <t>Data:16/04/2018</t>
  </si>
  <si>
    <t>Data:17/04/2018</t>
  </si>
  <si>
    <t>Data:18/04/2018</t>
  </si>
  <si>
    <t>Data:19/04/2018</t>
  </si>
  <si>
    <t>Data:20/04/2018</t>
  </si>
  <si>
    <t xml:space="preserve"> Data:21/04/2018</t>
  </si>
  <si>
    <t>Data:22/04/2018</t>
  </si>
  <si>
    <t>Data:23/04/2018</t>
  </si>
  <si>
    <t>Data:24/04/2018</t>
  </si>
  <si>
    <t>Data:25/04/2018</t>
  </si>
  <si>
    <t xml:space="preserve"> Data:26/04/2018</t>
  </si>
  <si>
    <t>Data:27/04/2018</t>
  </si>
  <si>
    <t>Data:28/04/2018</t>
  </si>
  <si>
    <t>Data:29/04/2018</t>
  </si>
  <si>
    <t>Data:30/04/2018</t>
  </si>
  <si>
    <t>Data: 01/05/2018</t>
  </si>
  <si>
    <t>Data:02/05/2018</t>
  </si>
  <si>
    <t>Data:03/05/2018</t>
  </si>
  <si>
    <t>Data:04/05/2018</t>
  </si>
  <si>
    <t>Data:05/05/2018</t>
  </si>
  <si>
    <t>Data: 06/05/2018</t>
  </si>
  <si>
    <t>Data:08/05/2018</t>
  </si>
  <si>
    <t>Data:09/05/2018</t>
  </si>
  <si>
    <t>Data:10/05/2018</t>
  </si>
  <si>
    <t>Data: 11/05/2018</t>
  </si>
  <si>
    <t>Data:12/05/2018</t>
  </si>
  <si>
    <t>Data:13/05/2018</t>
  </si>
  <si>
    <t>Data:14/05/2018</t>
  </si>
  <si>
    <t>Data:15/05/2018</t>
  </si>
  <si>
    <t>Data: 16/05/2018</t>
  </si>
  <si>
    <t>Data:17/05/2018</t>
  </si>
  <si>
    <t>Data:18/05/2018</t>
  </si>
  <si>
    <t>Data:19/05/2018</t>
  </si>
  <si>
    <t>Data:20/05/2018</t>
  </si>
  <si>
    <t>Data: 21/05/2018</t>
  </si>
  <si>
    <t>Data:22/05/2018</t>
  </si>
  <si>
    <t>Data:23/05/2018</t>
  </si>
  <si>
    <t>Data:24/05/2018</t>
  </si>
  <si>
    <t>Data:25/05/2018</t>
  </si>
  <si>
    <t>Data: 26/05/2018</t>
  </si>
  <si>
    <t>Data:27/05/2018</t>
  </si>
  <si>
    <t>Data:28/05/2018</t>
  </si>
  <si>
    <t>Data:29/05/2018</t>
  </si>
  <si>
    <t>Data:30/05/2018</t>
  </si>
  <si>
    <t>Data:31/05/2018</t>
  </si>
  <si>
    <t>Mês: Maio</t>
  </si>
  <si>
    <t>Mês: Junho</t>
  </si>
  <si>
    <t>Data: 01/06/2018</t>
  </si>
  <si>
    <t>Data:02/06/2018</t>
  </si>
  <si>
    <t>Data:03/06/2018</t>
  </si>
  <si>
    <t>Data:04/06/2018</t>
  </si>
  <si>
    <t>Data:05/06/2018</t>
  </si>
  <si>
    <t>Data: 06/06/2018</t>
  </si>
  <si>
    <t>Data:08/06/2018</t>
  </si>
  <si>
    <t>Data:09/06/2018</t>
  </si>
  <si>
    <t>Data:10/06/2018</t>
  </si>
  <si>
    <t>Data: 11/06/2018</t>
  </si>
  <si>
    <t>Data:12/06/2018</t>
  </si>
  <si>
    <t>Data:13/06/2018</t>
  </si>
  <si>
    <t>Data:14/06/2018</t>
  </si>
  <si>
    <t>Data:15/06/2018</t>
  </si>
  <si>
    <t>Data: 16/06/2018</t>
  </si>
  <si>
    <t>Data:17/06/2018</t>
  </si>
  <si>
    <t>Data:18/06/2018</t>
  </si>
  <si>
    <t>Data:19/06/2018</t>
  </si>
  <si>
    <t>Data:20/06/2018</t>
  </si>
  <si>
    <t>Data: 21/06/2018</t>
  </si>
  <si>
    <t>Data:22/06/2018</t>
  </si>
  <si>
    <t>Data:23/06/2018</t>
  </si>
  <si>
    <t>Data:24/06/2018</t>
  </si>
  <si>
    <t>Data:25/06/2018</t>
  </si>
  <si>
    <t>Data: 26/06/2018</t>
  </si>
  <si>
    <t>Data:27/06/2018</t>
  </si>
  <si>
    <t>Data:28/06/2018</t>
  </si>
  <si>
    <t>Data:29/06/2018</t>
  </si>
  <si>
    <t>Data:30/06/2018</t>
  </si>
  <si>
    <t>Data: 01/07/2018</t>
  </si>
  <si>
    <t>Data:02/07/2018</t>
  </si>
  <si>
    <t>Data:03/07/2018</t>
  </si>
  <si>
    <t>Data:04/07/2018</t>
  </si>
  <si>
    <t>Data:05/07/2018</t>
  </si>
  <si>
    <t>Data:06/07/2018</t>
  </si>
  <si>
    <t>Data:07/07/2018</t>
  </si>
  <si>
    <t>Data:08/07/2018</t>
  </si>
  <si>
    <t>Data:09/07/2018</t>
  </si>
  <si>
    <t>Data:10/07/2018</t>
  </si>
  <si>
    <t>Data:11/07/2018</t>
  </si>
  <si>
    <t>Data:12/07/2018</t>
  </si>
  <si>
    <t>Data:13/07/2018</t>
  </si>
  <si>
    <t>Data:14/07/2018</t>
  </si>
  <si>
    <t>Data:15/07/2018</t>
  </si>
  <si>
    <t>Data:16/07/2018</t>
  </si>
  <si>
    <t>Data:17/07/2018</t>
  </si>
  <si>
    <t>Data:18/07/2018</t>
  </si>
  <si>
    <t>Data:19/07/2018</t>
  </si>
  <si>
    <t>Data:20/07/2018</t>
  </si>
  <si>
    <t xml:space="preserve"> Data:21/07/2018</t>
  </si>
  <si>
    <t>Data:22/07/2018</t>
  </si>
  <si>
    <t>Data:23/07/2018</t>
  </si>
  <si>
    <t>Data:24/07/2018</t>
  </si>
  <si>
    <t>Data:25/07/2018</t>
  </si>
  <si>
    <t xml:space="preserve"> Data:26/07/2018</t>
  </si>
  <si>
    <t>Data:27/07/2018</t>
  </si>
  <si>
    <t>Data:28/07/2018</t>
  </si>
  <si>
    <t>Data:29/07/2018</t>
  </si>
  <si>
    <t>Data:30/07/2018</t>
  </si>
  <si>
    <t xml:space="preserve">Data:31/07/2018              </t>
  </si>
  <si>
    <t>Data: 01/08/2018</t>
  </si>
  <si>
    <t>Data:02/08/2018</t>
  </si>
  <si>
    <t>Data:03/08/2018</t>
  </si>
  <si>
    <t>Data:04/08/2018</t>
  </si>
  <si>
    <t>Data:05/08/2018</t>
  </si>
  <si>
    <t>Data:06/08/2018</t>
  </si>
  <si>
    <t>Data:07/08/2018</t>
  </si>
  <si>
    <t>Data:08/08/2018</t>
  </si>
  <si>
    <t>Data:09/08/2018</t>
  </si>
  <si>
    <t>Data:10/08/2018</t>
  </si>
  <si>
    <t>Data:11/08/2018</t>
  </si>
  <si>
    <t>Data:12/08/2018</t>
  </si>
  <si>
    <t>Data:13/08/2018</t>
  </si>
  <si>
    <t>Data:14/08/2018</t>
  </si>
  <si>
    <t>Data:15/08/2018</t>
  </si>
  <si>
    <t>Data:16/08/2018</t>
  </si>
  <si>
    <t>Data:17/08/2018</t>
  </si>
  <si>
    <t>Data:18/08/2018</t>
  </si>
  <si>
    <t>Data:19/08/2018</t>
  </si>
  <si>
    <t>Data:20/08/2018</t>
  </si>
  <si>
    <t xml:space="preserve"> Data:21/08/2018</t>
  </si>
  <si>
    <t>Data:22/08/2018</t>
  </si>
  <si>
    <t>Data:23/08/2018</t>
  </si>
  <si>
    <t>Data:24/08/2018</t>
  </si>
  <si>
    <t>Data:25/08/2018</t>
  </si>
  <si>
    <t xml:space="preserve"> Data:26/08/2018</t>
  </si>
  <si>
    <t>Data:27/08/2018</t>
  </si>
  <si>
    <t>Data:28/08/2018</t>
  </si>
  <si>
    <t>Data:29/08/2018</t>
  </si>
  <si>
    <t>Data:30/08/2018</t>
  </si>
  <si>
    <t xml:space="preserve">Data:31/08/2018              </t>
  </si>
  <si>
    <t>Data: 01/09/2018</t>
  </si>
  <si>
    <t>Data:02/09/2018</t>
  </si>
  <si>
    <t>Data:03/09/2018</t>
  </si>
  <si>
    <t>Data:04/09/2018</t>
  </si>
  <si>
    <t>Data:05/09/2018</t>
  </si>
  <si>
    <t>Data:06/09/2018</t>
  </si>
  <si>
    <t>Data:07/09/2018</t>
  </si>
  <si>
    <t>Data:08/09/2018</t>
  </si>
  <si>
    <t>Data:09/09/2018</t>
  </si>
  <si>
    <t>Data:10/09/2018</t>
  </si>
  <si>
    <t>Data:11/09/2018</t>
  </si>
  <si>
    <t>Data:12/09/2018</t>
  </si>
  <si>
    <t>Data:13/092018</t>
  </si>
  <si>
    <t>Data:14/09/2018</t>
  </si>
  <si>
    <t>Data:15/09/2018</t>
  </si>
  <si>
    <t>Data:16/09/2018</t>
  </si>
  <si>
    <t>Data:17/09/2018</t>
  </si>
  <si>
    <t>Data:18/09/2018</t>
  </si>
  <si>
    <t>Data:19/09/2018</t>
  </si>
  <si>
    <t>Data:20/09/2018</t>
  </si>
  <si>
    <t xml:space="preserve"> Data:21/09/2018</t>
  </si>
  <si>
    <t>Data:22/09/2018</t>
  </si>
  <si>
    <t>Data:23/09/2018</t>
  </si>
  <si>
    <t>Data:24/09/2018</t>
  </si>
  <si>
    <t>Data:25/09/2018</t>
  </si>
  <si>
    <t xml:space="preserve"> Data:26/09/2018</t>
  </si>
  <si>
    <t>Data:27/09/2018</t>
  </si>
  <si>
    <t>Data:28/09/2018</t>
  </si>
  <si>
    <t>Data:29/09/2018</t>
  </si>
  <si>
    <t>Data:30/09/2018</t>
  </si>
  <si>
    <t>Mês: Outubro</t>
  </si>
  <si>
    <t>Data: 01/10/2018</t>
  </si>
  <si>
    <t>Data:02/10/2018</t>
  </si>
  <si>
    <t>Data:03/10/2018</t>
  </si>
  <si>
    <t>Data:04/10/2018</t>
  </si>
  <si>
    <t>Data:05/10/2018</t>
  </si>
  <si>
    <t>Data:06/10/2018</t>
  </si>
  <si>
    <t>Data:07/10/2018</t>
  </si>
  <si>
    <t>Data:08/10/2018</t>
  </si>
  <si>
    <t>Data:09/10/2018</t>
  </si>
  <si>
    <t>Data:10/10/2018</t>
  </si>
  <si>
    <t>Data:11/10/2018</t>
  </si>
  <si>
    <t>Data:12/10/2018</t>
  </si>
  <si>
    <t>Data:13/10/2018</t>
  </si>
  <si>
    <t>Data:14/10/2018</t>
  </si>
  <si>
    <t>Data:15/10/2018</t>
  </si>
  <si>
    <t>Data:16/10/2018</t>
  </si>
  <si>
    <t>Data:17/10/2018</t>
  </si>
  <si>
    <t>Data:18/10/2018</t>
  </si>
  <si>
    <t>Data:19/10/2018</t>
  </si>
  <si>
    <t>Data:20/10/2018</t>
  </si>
  <si>
    <t xml:space="preserve"> Data:21/10/2018</t>
  </si>
  <si>
    <t>Data:22/10/2018</t>
  </si>
  <si>
    <t>Data:23/10/2018</t>
  </si>
  <si>
    <t>Data:24/10/2018</t>
  </si>
  <si>
    <t>Data:25/10/2018</t>
  </si>
  <si>
    <t xml:space="preserve"> Data:26/10/2018</t>
  </si>
  <si>
    <t>Data:27/10/2018</t>
  </si>
  <si>
    <t>Data:28/10/2018</t>
  </si>
  <si>
    <t>Data:29/10/2018</t>
  </si>
  <si>
    <t>Data:30/10/2018</t>
  </si>
  <si>
    <t>Data:31/10/2018</t>
  </si>
  <si>
    <t>Mês: Novembro</t>
  </si>
  <si>
    <t>Data: 01/11/2018</t>
  </si>
  <si>
    <t>Data:02/11/2018</t>
  </si>
  <si>
    <t>Data:03/11/2018</t>
  </si>
  <si>
    <t>Data:04/11/2018</t>
  </si>
  <si>
    <t>Data:05/11/2018</t>
  </si>
  <si>
    <t>Data:06/11/2018</t>
  </si>
  <si>
    <t>Data:07/11/2018</t>
  </si>
  <si>
    <t>Data:08/11/2018</t>
  </si>
  <si>
    <t>Data:09/11/2018</t>
  </si>
  <si>
    <t>Data:10/11/2018</t>
  </si>
  <si>
    <t>Data:11/11/2018</t>
  </si>
  <si>
    <t>Data:12/11/2018</t>
  </si>
  <si>
    <t>Data:13/11/2018</t>
  </si>
  <si>
    <t>Data:14/11/2018</t>
  </si>
  <si>
    <t>Data:15/11/2018</t>
  </si>
  <si>
    <t>Data:16/11/2018</t>
  </si>
  <si>
    <t>Data:17/11/2018</t>
  </si>
  <si>
    <t>Data:18/11/2018</t>
  </si>
  <si>
    <t>Data:19/11/2018</t>
  </si>
  <si>
    <t>Data:20/11/2018</t>
  </si>
  <si>
    <t xml:space="preserve"> Data:21/11/2018</t>
  </si>
  <si>
    <t>Data:22/11/2018</t>
  </si>
  <si>
    <t>Data:23/11/2018</t>
  </si>
  <si>
    <t>Data:24/11/2018</t>
  </si>
  <si>
    <t>Data:25/11/2018</t>
  </si>
  <si>
    <t xml:space="preserve"> Data:26/11/2018</t>
  </si>
  <si>
    <t>Data:27/11/2018</t>
  </si>
  <si>
    <t>Data:28/11/2018</t>
  </si>
  <si>
    <t>Data:29/11/2018</t>
  </si>
  <si>
    <t>Data:30/11/2018</t>
  </si>
  <si>
    <t>Data:31/11/2018</t>
  </si>
  <si>
    <t>Mês: Dezembro</t>
  </si>
  <si>
    <t>Data: 01/12/2018</t>
  </si>
  <si>
    <t>Data:02/12/2018</t>
  </si>
  <si>
    <t>Data:03/12/2018</t>
  </si>
  <si>
    <t>Data:04/12/2018</t>
  </si>
  <si>
    <t>Data:05/12/2018</t>
  </si>
  <si>
    <t>Data:06/12/2018</t>
  </si>
  <si>
    <t>Data:07/12/2018</t>
  </si>
  <si>
    <t>Data:08/12/2018</t>
  </si>
  <si>
    <t>Data:09/12/2018</t>
  </si>
  <si>
    <t>Data:10/12/2018</t>
  </si>
  <si>
    <t>Data:11/12/2018</t>
  </si>
  <si>
    <t>Data:12/12/2018</t>
  </si>
  <si>
    <t>Data:13/12/2018</t>
  </si>
  <si>
    <t>Data:14/12/2018</t>
  </si>
  <si>
    <t>Data:15/12/2018</t>
  </si>
  <si>
    <t>Data:16/12/2018</t>
  </si>
  <si>
    <t>Data:17/12/2018</t>
  </si>
  <si>
    <t>Data:18/12/2018</t>
  </si>
  <si>
    <t>Data:19/12/2018</t>
  </si>
  <si>
    <t>Data:20/12/2018</t>
  </si>
  <si>
    <t xml:space="preserve"> Data:21/12/2018</t>
  </si>
  <si>
    <t>Data:22/12/2018</t>
  </si>
  <si>
    <t>Data:23/12/2018</t>
  </si>
  <si>
    <t>Data:24/12/2018</t>
  </si>
  <si>
    <t>Data:25/12/2018</t>
  </si>
  <si>
    <t xml:space="preserve"> Data:26/12/2018</t>
  </si>
  <si>
    <t>Data:27/12/2018</t>
  </si>
  <si>
    <t>Data:28/12/2018</t>
  </si>
  <si>
    <t>Data:29/12/2018</t>
  </si>
  <si>
    <t>Data:30/12/2018</t>
  </si>
  <si>
    <t>Data:31/12/2018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</si>
</sst>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mmmm\ yyyy"/>
    <numFmt numFmtId="165" formatCode="[$R$ -416]#,##0.00"/>
    <numFmt numFmtId="166" formatCode="0.000"/>
  </numFmts>
  <fonts count="27">
    <font>
      <sz val="10"/>
      <color rgb="FF000000"/>
      <name val="Arial"/>
      <family val="2"/>
      <charset val="1"/>
    </font>
    <font>
      <b/>
      <sz val="11"/>
      <color rgb="FF434343"/>
      <name val="Arial"/>
      <family val="2"/>
      <charset val="1"/>
    </font>
    <font>
      <sz val="11"/>
      <name val="Arial"/>
      <family val="2"/>
      <charset val="1"/>
    </font>
    <font>
      <i/>
      <sz val="11"/>
      <color rgb="FFFF0000"/>
      <name val="Cambria"/>
      <family val="1"/>
      <charset val="1"/>
    </font>
    <font>
      <sz val="13"/>
      <color rgb="FF000000"/>
      <name val="Arial"/>
      <family val="2"/>
      <charset val="1"/>
    </font>
    <font>
      <sz val="11"/>
      <name val="Cambria"/>
      <family val="1"/>
      <charset val="1"/>
    </font>
    <font>
      <sz val="9"/>
      <color rgb="FF000000"/>
      <name val="Arial"/>
      <family val="2"/>
      <charset val="1"/>
    </font>
    <font>
      <sz val="11"/>
      <color rgb="FF000000"/>
      <name val="Arial"/>
      <family val="2"/>
      <charset val="1"/>
    </font>
    <font>
      <b/>
      <sz val="10"/>
      <color rgb="FF000000"/>
      <name val="Arial"/>
      <family val="2"/>
      <charset val="1"/>
    </font>
    <font>
      <b/>
      <sz val="10"/>
      <color rgb="FF434343"/>
      <name val="Arial"/>
      <family val="2"/>
      <charset val="1"/>
    </font>
    <font>
      <sz val="14"/>
      <color rgb="FF434343"/>
      <name val="Arial"/>
      <family val="2"/>
      <charset val="1"/>
    </font>
    <font>
      <b/>
      <sz val="12"/>
      <color rgb="FF000000"/>
      <name val="Arial"/>
      <family val="2"/>
      <charset val="1"/>
    </font>
    <font>
      <sz val="12"/>
      <color rgb="FF434343"/>
      <name val="Arial"/>
      <family val="2"/>
      <charset val="1"/>
    </font>
    <font>
      <sz val="11"/>
      <color rgb="FF434343"/>
      <name val="Arial"/>
      <family val="2"/>
      <charset val="1"/>
    </font>
    <font>
      <sz val="10"/>
      <color rgb="FF434343"/>
      <name val="Cambria"/>
      <family val="1"/>
      <charset val="1"/>
    </font>
    <font>
      <sz val="11"/>
      <color rgb="FF434343"/>
      <name val="Cambria"/>
      <family val="1"/>
      <charset val="1"/>
    </font>
    <font>
      <b/>
      <sz val="11"/>
      <color rgb="FF434343"/>
      <name val="Cambria"/>
      <family val="1"/>
      <charset val="1"/>
    </font>
    <font>
      <b/>
      <sz val="11"/>
      <name val="Cambria"/>
      <family val="1"/>
      <charset val="1"/>
    </font>
    <font>
      <b/>
      <sz val="11"/>
      <color rgb="FF00000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Inconsolata"/>
      <charset val="1"/>
    </font>
    <font>
      <b/>
      <sz val="11"/>
      <name val="Arial"/>
      <family val="2"/>
      <charset val="1"/>
    </font>
    <font>
      <sz val="9"/>
      <name val="Arial"/>
      <family val="2"/>
      <charset val="1"/>
    </font>
    <font>
      <sz val="12"/>
      <name val="Arial"/>
      <family val="2"/>
      <charset val="1"/>
    </font>
    <font>
      <sz val="13"/>
      <color rgb="FF434343"/>
      <name val="Arial"/>
      <family val="2"/>
      <charset val="1"/>
    </font>
    <font>
      <b/>
      <sz val="10"/>
      <name val="Arial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EFEFEF"/>
      </patternFill>
    </fill>
    <fill>
      <patternFill patternType="solid">
        <fgColor rgb="FFEFEFEF"/>
        <bgColor rgb="FFFFFFFF"/>
      </patternFill>
    </fill>
    <fill>
      <patternFill patternType="solid">
        <fgColor rgb="FFCCCCCC"/>
        <bgColor rgb="FFCCCCFF"/>
      </patternFill>
    </fill>
    <fill>
      <patternFill patternType="solid">
        <fgColor rgb="FFFFFF00"/>
        <bgColor rgb="FFFFFF00"/>
      </patternFill>
    </fill>
    <fill>
      <patternFill patternType="solid">
        <fgColor rgb="FFFF0000"/>
        <bgColor rgb="FF993300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434343"/>
      </left>
      <right style="thin">
        <color rgb="FF434343"/>
      </right>
      <top style="thin">
        <color rgb="FF434343"/>
      </top>
      <bottom style="thin">
        <color rgb="FF434343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rgb="FF434343"/>
      </right>
      <top/>
      <bottom style="thin">
        <color auto="1"/>
      </bottom>
      <diagonal/>
    </border>
    <border>
      <left/>
      <right style="thin">
        <color rgb="FF434343"/>
      </right>
      <top/>
      <bottom style="thin">
        <color rgb="FF434343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217">
    <xf numFmtId="0" fontId="0" fillId="0" borderId="0" xfId="0"/>
    <xf numFmtId="0" fontId="1" fillId="0" borderId="5" xfId="0" applyFont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0" borderId="9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/>
    </xf>
    <xf numFmtId="1" fontId="15" fillId="2" borderId="1" xfId="0" applyNumberFormat="1" applyFont="1" applyFill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0" borderId="0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left"/>
    </xf>
    <xf numFmtId="0" fontId="10" fillId="4" borderId="1" xfId="0" applyFont="1" applyFill="1" applyBorder="1" applyAlignment="1">
      <alignment horizontal="left"/>
    </xf>
    <xf numFmtId="0" fontId="9" fillId="0" borderId="0" xfId="0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/>
    <xf numFmtId="0" fontId="4" fillId="2" borderId="0" xfId="0" applyFont="1" applyFill="1" applyAlignment="1">
      <alignment horizontal="center"/>
    </xf>
    <xf numFmtId="49" fontId="5" fillId="2" borderId="0" xfId="0" applyNumberFormat="1" applyFont="1" applyFill="1" applyAlignment="1">
      <alignment horizontal="center"/>
    </xf>
    <xf numFmtId="164" fontId="5" fillId="0" borderId="0" xfId="0" applyNumberFormat="1" applyFont="1"/>
    <xf numFmtId="164" fontId="5" fillId="0" borderId="3" xfId="0" applyNumberFormat="1" applyFont="1" applyBorder="1"/>
    <xf numFmtId="1" fontId="6" fillId="2" borderId="0" xfId="0" applyNumberFormat="1" applyFont="1" applyFill="1" applyAlignment="1">
      <alignment horizontal="center" wrapText="1"/>
    </xf>
    <xf numFmtId="1" fontId="6" fillId="3" borderId="1" xfId="0" applyNumberFormat="1" applyFont="1" applyFill="1" applyBorder="1" applyAlignment="1">
      <alignment horizontal="center" wrapText="1"/>
    </xf>
    <xf numFmtId="1" fontId="7" fillId="2" borderId="0" xfId="0" applyNumberFormat="1" applyFont="1" applyFill="1" applyAlignment="1">
      <alignment horizontal="center"/>
    </xf>
    <xf numFmtId="1" fontId="7" fillId="0" borderId="4" xfId="0" applyNumberFormat="1" applyFont="1" applyBorder="1" applyAlignment="1">
      <alignment horizontal="center"/>
    </xf>
    <xf numFmtId="0" fontId="7" fillId="0" borderId="5" xfId="0" applyFont="1" applyBorder="1" applyAlignment="1"/>
    <xf numFmtId="1" fontId="7" fillId="0" borderId="5" xfId="0" applyNumberFormat="1" applyFont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8" fillId="2" borderId="0" xfId="0" applyFont="1" applyFill="1" applyAlignment="1">
      <alignment wrapText="1"/>
    </xf>
    <xf numFmtId="0" fontId="8" fillId="0" borderId="4" xfId="0" applyFont="1" applyBorder="1" applyAlignment="1">
      <alignment wrapText="1"/>
    </xf>
    <xf numFmtId="0" fontId="0" fillId="0" borderId="5" xfId="0" applyFont="1" applyBorder="1" applyAlignment="1"/>
    <xf numFmtId="0" fontId="8" fillId="0" borderId="5" xfId="0" applyFont="1" applyBorder="1" applyAlignment="1">
      <alignment wrapText="1"/>
    </xf>
    <xf numFmtId="0" fontId="11" fillId="0" borderId="0" xfId="0" applyFont="1" applyAlignment="1">
      <alignment horizontal="center"/>
    </xf>
    <xf numFmtId="0" fontId="12" fillId="0" borderId="6" xfId="0" applyFont="1" applyBorder="1" applyAlignment="1">
      <alignment horizontal="left"/>
    </xf>
    <xf numFmtId="0" fontId="13" fillId="0" borderId="7" xfId="0" applyFont="1" applyBorder="1" applyAlignment="1">
      <alignment horizontal="left"/>
    </xf>
    <xf numFmtId="1" fontId="14" fillId="4" borderId="1" xfId="0" applyNumberFormat="1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1" fontId="15" fillId="2" borderId="1" xfId="0" applyNumberFormat="1" applyFont="1" applyFill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0" fontId="5" fillId="0" borderId="0" xfId="0" applyFont="1" applyAlignment="1"/>
    <xf numFmtId="0" fontId="15" fillId="2" borderId="1" xfId="0" applyFont="1" applyFill="1" applyBorder="1" applyAlignment="1"/>
    <xf numFmtId="0" fontId="15" fillId="2" borderId="1" xfId="0" applyFont="1" applyFill="1" applyBorder="1"/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0" fontId="16" fillId="2" borderId="1" xfId="0" applyFont="1" applyFill="1" applyBorder="1"/>
    <xf numFmtId="0" fontId="17" fillId="0" borderId="0" xfId="0" applyFont="1"/>
    <xf numFmtId="0" fontId="5" fillId="0" borderId="0" xfId="0" applyFont="1"/>
    <xf numFmtId="0" fontId="18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8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1" fontId="15" fillId="4" borderId="1" xfId="0" applyNumberFormat="1" applyFont="1" applyFill="1" applyBorder="1" applyAlignment="1">
      <alignment horizontal="center" wrapText="1"/>
    </xf>
    <xf numFmtId="0" fontId="15" fillId="4" borderId="1" xfId="0" applyFont="1" applyFill="1" applyBorder="1" applyAlignment="1">
      <alignment horizontal="center" wrapText="1"/>
    </xf>
    <xf numFmtId="1" fontId="1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1" fontId="17" fillId="0" borderId="1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9" fillId="0" borderId="0" xfId="0" applyFont="1" applyAlignment="1">
      <alignment horizontal="center"/>
    </xf>
    <xf numFmtId="0" fontId="18" fillId="0" borderId="0" xfId="0" applyFont="1" applyAlignment="1">
      <alignment horizontal="center" vertical="center"/>
    </xf>
    <xf numFmtId="0" fontId="20" fillId="0" borderId="0" xfId="0" applyFont="1" applyAlignment="1">
      <alignment horizontal="center"/>
    </xf>
    <xf numFmtId="0" fontId="20" fillId="0" borderId="0" xfId="0" applyFont="1" applyAlignment="1"/>
    <xf numFmtId="0" fontId="5" fillId="0" borderId="0" xfId="0" applyFont="1" applyAlignment="1">
      <alignment horizontal="center"/>
    </xf>
    <xf numFmtId="2" fontId="1" fillId="0" borderId="8" xfId="0" applyNumberFormat="1" applyFont="1" applyBorder="1" applyAlignment="1">
      <alignment horizontal="left"/>
    </xf>
    <xf numFmtId="2" fontId="15" fillId="4" borderId="1" xfId="0" applyNumberFormat="1" applyFont="1" applyFill="1" applyBorder="1" applyAlignment="1">
      <alignment horizontal="center" wrapText="1"/>
    </xf>
    <xf numFmtId="2" fontId="5" fillId="0" borderId="1" xfId="0" applyNumberFormat="1" applyFont="1" applyBorder="1" applyAlignment="1">
      <alignment horizontal="center"/>
    </xf>
    <xf numFmtId="2" fontId="17" fillId="0" borderId="1" xfId="0" applyNumberFormat="1" applyFont="1" applyBorder="1" applyAlignment="1">
      <alignment horizontal="center"/>
    </xf>
    <xf numFmtId="2" fontId="20" fillId="0" borderId="0" xfId="0" applyNumberFormat="1" applyFont="1" applyAlignment="1">
      <alignment horizontal="center"/>
    </xf>
    <xf numFmtId="0" fontId="5" fillId="5" borderId="1" xfId="0" applyFont="1" applyFill="1" applyBorder="1" applyAlignment="1">
      <alignment horizontal="center"/>
    </xf>
    <xf numFmtId="2" fontId="15" fillId="0" borderId="1" xfId="0" applyNumberFormat="1" applyFont="1" applyBorder="1" applyAlignment="1">
      <alignment horizontal="center"/>
    </xf>
    <xf numFmtId="2" fontId="5" fillId="0" borderId="0" xfId="0" applyNumberFormat="1" applyFont="1" applyAlignment="1">
      <alignment horizontal="center"/>
    </xf>
    <xf numFmtId="1" fontId="21" fillId="2" borderId="1" xfId="0" applyNumberFormat="1" applyFont="1" applyFill="1" applyBorder="1"/>
    <xf numFmtId="0" fontId="5" fillId="2" borderId="1" xfId="0" applyFont="1" applyFill="1" applyBorder="1" applyAlignment="1">
      <alignment horizontal="center"/>
    </xf>
    <xf numFmtId="0" fontId="13" fillId="0" borderId="0" xfId="0" applyFont="1" applyAlignment="1">
      <alignment horizontal="left"/>
    </xf>
    <xf numFmtId="1" fontId="13" fillId="4" borderId="1" xfId="0" applyNumberFormat="1" applyFont="1" applyFill="1" applyBorder="1" applyAlignment="1">
      <alignment horizontal="center" wrapText="1"/>
    </xf>
    <xf numFmtId="1" fontId="13" fillId="4" borderId="8" xfId="0" applyNumberFormat="1" applyFont="1" applyFill="1" applyBorder="1" applyAlignment="1">
      <alignment horizontal="center" wrapText="1"/>
    </xf>
    <xf numFmtId="2" fontId="15" fillId="2" borderId="1" xfId="0" applyNumberFormat="1" applyFont="1" applyFill="1" applyBorder="1" applyAlignment="1">
      <alignment horizontal="center"/>
    </xf>
    <xf numFmtId="2" fontId="16" fillId="2" borderId="1" xfId="0" applyNumberFormat="1" applyFont="1" applyFill="1" applyBorder="1" applyAlignment="1">
      <alignment horizontal="center"/>
    </xf>
    <xf numFmtId="1" fontId="16" fillId="2" borderId="1" xfId="0" applyNumberFormat="1" applyFont="1" applyFill="1" applyBorder="1"/>
    <xf numFmtId="4" fontId="19" fillId="0" borderId="0" xfId="0" applyNumberFormat="1" applyFont="1" applyAlignment="1">
      <alignment horizontal="center"/>
    </xf>
    <xf numFmtId="0" fontId="18" fillId="0" borderId="1" xfId="0" applyFont="1" applyBorder="1" applyAlignment="1"/>
    <xf numFmtId="4" fontId="2" fillId="0" borderId="10" xfId="0" applyNumberFormat="1" applyFont="1" applyBorder="1" applyAlignment="1"/>
    <xf numFmtId="0" fontId="2" fillId="0" borderId="8" xfId="0" applyFont="1" applyBorder="1" applyAlignment="1"/>
    <xf numFmtId="1" fontId="22" fillId="0" borderId="8" xfId="0" applyNumberFormat="1" applyFont="1" applyBorder="1" applyAlignment="1">
      <alignment horizontal="right"/>
    </xf>
    <xf numFmtId="0" fontId="22" fillId="0" borderId="4" xfId="0" applyFont="1" applyBorder="1" applyAlignment="1"/>
    <xf numFmtId="0" fontId="2" fillId="0" borderId="9" xfId="0" applyFont="1" applyBorder="1" applyAlignment="1"/>
    <xf numFmtId="165" fontId="2" fillId="0" borderId="5" xfId="0" applyNumberFormat="1" applyFont="1" applyBorder="1" applyAlignment="1"/>
    <xf numFmtId="165" fontId="22" fillId="0" borderId="5" xfId="0" applyNumberFormat="1" applyFont="1" applyBorder="1" applyAlignment="1">
      <alignment horizontal="right"/>
    </xf>
    <xf numFmtId="0" fontId="2" fillId="0" borderId="5" xfId="0" applyFont="1" applyBorder="1" applyAlignment="1"/>
    <xf numFmtId="0" fontId="1" fillId="0" borderId="5" xfId="0" applyFont="1" applyBorder="1" applyAlignment="1">
      <alignment horizontal="center"/>
    </xf>
    <xf numFmtId="1" fontId="13" fillId="4" borderId="4" xfId="0" applyNumberFormat="1" applyFont="1" applyFill="1" applyBorder="1" applyAlignment="1">
      <alignment horizontal="center" wrapText="1"/>
    </xf>
    <xf numFmtId="0" fontId="23" fillId="6" borderId="5" xfId="0" applyFont="1" applyFill="1" applyBorder="1" applyAlignment="1">
      <alignment horizontal="center" wrapText="1"/>
    </xf>
    <xf numFmtId="0" fontId="13" fillId="4" borderId="5" xfId="0" applyFont="1" applyFill="1" applyBorder="1" applyAlignment="1">
      <alignment horizontal="center" wrapText="1"/>
    </xf>
    <xf numFmtId="1" fontId="13" fillId="4" borderId="5" xfId="0" applyNumberFormat="1" applyFont="1" applyFill="1" applyBorder="1" applyAlignment="1">
      <alignment horizontal="center" wrapText="1"/>
    </xf>
    <xf numFmtId="1" fontId="13" fillId="0" borderId="4" xfId="0" applyNumberFormat="1" applyFont="1" applyBorder="1" applyAlignment="1">
      <alignment horizontal="center"/>
    </xf>
    <xf numFmtId="1" fontId="2" fillId="0" borderId="5" xfId="0" applyNumberFormat="1" applyFont="1" applyBorder="1" applyAlignment="1"/>
    <xf numFmtId="1" fontId="13" fillId="0" borderId="5" xfId="0" applyNumberFormat="1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2" fillId="5" borderId="5" xfId="0" applyFont="1" applyFill="1" applyBorder="1" applyAlignment="1"/>
    <xf numFmtId="0" fontId="1" fillId="0" borderId="4" xfId="0" applyFont="1" applyBorder="1" applyAlignment="1">
      <alignment horizontal="center"/>
    </xf>
    <xf numFmtId="1" fontId="22" fillId="0" borderId="5" xfId="0" applyNumberFormat="1" applyFont="1" applyBorder="1" applyAlignment="1">
      <alignment horizontal="center"/>
    </xf>
    <xf numFmtId="0" fontId="22" fillId="0" borderId="5" xfId="0" applyFont="1" applyBorder="1" applyAlignment="1">
      <alignment horizontal="center"/>
    </xf>
    <xf numFmtId="0" fontId="2" fillId="2" borderId="5" xfId="0" applyFont="1" applyFill="1" applyBorder="1" applyAlignment="1"/>
    <xf numFmtId="0" fontId="24" fillId="0" borderId="9" xfId="0" applyFont="1" applyBorder="1" applyAlignment="1"/>
    <xf numFmtId="0" fontId="24" fillId="0" borderId="5" xfId="0" applyFont="1" applyBorder="1" applyAlignment="1"/>
    <xf numFmtId="0" fontId="13" fillId="0" borderId="11" xfId="0" applyFont="1" applyBorder="1" applyAlignment="1">
      <alignment horizontal="center"/>
    </xf>
    <xf numFmtId="0" fontId="13" fillId="0" borderId="11" xfId="0" applyFont="1" applyBorder="1" applyAlignment="1">
      <alignment horizontal="left"/>
    </xf>
    <xf numFmtId="1" fontId="13" fillId="4" borderId="4" xfId="0" applyNumberFormat="1" applyFont="1" applyFill="1" applyBorder="1" applyAlignment="1">
      <alignment horizontal="center" vertical="center" wrapText="1"/>
    </xf>
    <xf numFmtId="1" fontId="13" fillId="4" borderId="5" xfId="0" applyNumberFormat="1" applyFont="1" applyFill="1" applyBorder="1" applyAlignment="1">
      <alignment horizontal="center" vertical="center" wrapText="1"/>
    </xf>
    <xf numFmtId="0" fontId="13" fillId="4" borderId="5" xfId="0" applyFont="1" applyFill="1" applyBorder="1" applyAlignment="1">
      <alignment horizontal="center" vertical="center" wrapText="1"/>
    </xf>
    <xf numFmtId="1" fontId="13" fillId="4" borderId="8" xfId="0" applyNumberFormat="1" applyFont="1" applyFill="1" applyBorder="1" applyAlignment="1">
      <alignment horizontal="center" vertical="center" wrapText="1"/>
    </xf>
    <xf numFmtId="1" fontId="13" fillId="4" borderId="5" xfId="0" applyNumberFormat="1" applyFont="1" applyFill="1" applyBorder="1" applyAlignment="1">
      <alignment horizontal="left" vertical="center" wrapText="1"/>
    </xf>
    <xf numFmtId="1" fontId="13" fillId="2" borderId="4" xfId="0" applyNumberFormat="1" applyFont="1" applyFill="1" applyBorder="1" applyAlignment="1">
      <alignment horizontal="center"/>
    </xf>
    <xf numFmtId="1" fontId="13" fillId="2" borderId="5" xfId="0" applyNumberFormat="1" applyFont="1" applyFill="1" applyBorder="1" applyAlignment="1">
      <alignment horizontal="center"/>
    </xf>
    <xf numFmtId="0" fontId="13" fillId="2" borderId="5" xfId="0" applyFont="1" applyFill="1" applyBorder="1" applyAlignment="1">
      <alignment horizontal="center"/>
    </xf>
    <xf numFmtId="2" fontId="13" fillId="2" borderId="5" xfId="0" applyNumberFormat="1" applyFont="1" applyFill="1" applyBorder="1" applyAlignment="1">
      <alignment horizontal="center"/>
    </xf>
    <xf numFmtId="1" fontId="2" fillId="2" borderId="5" xfId="0" applyNumberFormat="1" applyFont="1" applyFill="1" applyBorder="1" applyAlignment="1">
      <alignment horizontal="center"/>
    </xf>
    <xf numFmtId="1" fontId="2" fillId="2" borderId="5" xfId="0" applyNumberFormat="1" applyFont="1" applyFill="1" applyBorder="1" applyAlignment="1"/>
    <xf numFmtId="1" fontId="2" fillId="2" borderId="0" xfId="0" applyNumberFormat="1" applyFont="1" applyFill="1" applyAlignment="1"/>
    <xf numFmtId="0" fontId="13" fillId="2" borderId="4" xfId="0" applyFont="1" applyFill="1" applyBorder="1" applyAlignment="1">
      <alignment horizontal="center"/>
    </xf>
    <xf numFmtId="0" fontId="2" fillId="2" borderId="0" xfId="0" applyFont="1" applyFill="1" applyAlignment="1"/>
    <xf numFmtId="0" fontId="1" fillId="2" borderId="4" xfId="0" applyFont="1" applyFill="1" applyBorder="1" applyAlignment="1">
      <alignment horizontal="center"/>
    </xf>
    <xf numFmtId="1" fontId="1" fillId="2" borderId="5" xfId="0" applyNumberFormat="1" applyFont="1" applyFill="1" applyBorder="1" applyAlignment="1">
      <alignment horizontal="center"/>
    </xf>
    <xf numFmtId="4" fontId="1" fillId="2" borderId="5" xfId="0" applyNumberFormat="1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1" fontId="22" fillId="2" borderId="5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" fontId="5" fillId="0" borderId="1" xfId="0" applyNumberFormat="1" applyFont="1" applyBorder="1" applyAlignment="1">
      <alignment horizontal="center"/>
    </xf>
    <xf numFmtId="1" fontId="21" fillId="2" borderId="1" xfId="0" applyNumberFormat="1" applyFont="1" applyFill="1" applyBorder="1" applyAlignment="1">
      <alignment horizontal="center"/>
    </xf>
    <xf numFmtId="1" fontId="22" fillId="0" borderId="8" xfId="0" applyNumberFormat="1" applyFont="1" applyBorder="1" applyAlignment="1">
      <alignment horizontal="center"/>
    </xf>
    <xf numFmtId="0" fontId="12" fillId="0" borderId="9" xfId="0" applyFont="1" applyBorder="1" applyAlignment="1"/>
    <xf numFmtId="0" fontId="12" fillId="0" borderId="1" xfId="0" applyFont="1" applyBorder="1" applyAlignment="1"/>
    <xf numFmtId="0" fontId="12" fillId="0" borderId="5" xfId="0" applyFont="1" applyBorder="1" applyAlignment="1"/>
    <xf numFmtId="2" fontId="2" fillId="0" borderId="5" xfId="0" applyNumberFormat="1" applyFont="1" applyBorder="1" applyAlignment="1"/>
    <xf numFmtId="0" fontId="13" fillId="4" borderId="5" xfId="0" applyFont="1" applyFill="1" applyBorder="1" applyAlignment="1"/>
    <xf numFmtId="2" fontId="13" fillId="4" borderId="5" xfId="0" applyNumberFormat="1" applyFont="1" applyFill="1" applyBorder="1" applyAlignment="1">
      <alignment horizontal="center" wrapText="1"/>
    </xf>
    <xf numFmtId="0" fontId="13" fillId="0" borderId="0" xfId="0" applyFont="1" applyAlignment="1"/>
    <xf numFmtId="1" fontId="2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" fontId="1" fillId="0" borderId="4" xfId="0" applyNumberFormat="1" applyFont="1" applyBorder="1" applyAlignment="1">
      <alignment horizontal="center"/>
    </xf>
    <xf numFmtId="1" fontId="1" fillId="0" borderId="5" xfId="0" applyNumberFormat="1" applyFont="1" applyBorder="1" applyAlignment="1">
      <alignment horizontal="center"/>
    </xf>
    <xf numFmtId="2" fontId="22" fillId="0" borderId="5" xfId="0" applyNumberFormat="1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1" fontId="2" fillId="0" borderId="9" xfId="0" applyNumberFormat="1" applyFont="1" applyBorder="1" applyAlignment="1">
      <alignment horizontal="center"/>
    </xf>
    <xf numFmtId="2" fontId="2" fillId="0" borderId="9" xfId="0" applyNumberFormat="1" applyFont="1" applyBorder="1" applyAlignment="1">
      <alignment horizontal="center"/>
    </xf>
    <xf numFmtId="1" fontId="13" fillId="4" borderId="5" xfId="0" applyNumberFormat="1" applyFont="1" applyFill="1" applyBorder="1" applyAlignment="1">
      <alignment horizontal="center"/>
    </xf>
    <xf numFmtId="0" fontId="13" fillId="0" borderId="0" xfId="0" applyFont="1" applyAlignment="1">
      <alignment horizontal="center"/>
    </xf>
    <xf numFmtId="1" fontId="2" fillId="0" borderId="1" xfId="0" applyNumberFormat="1" applyFont="1" applyBorder="1" applyAlignment="1">
      <alignment horizontal="center"/>
    </xf>
    <xf numFmtId="1" fontId="2" fillId="0" borderId="0" xfId="0" applyNumberFormat="1" applyFont="1" applyAlignment="1">
      <alignment horizontal="center"/>
    </xf>
    <xf numFmtId="1" fontId="13" fillId="4" borderId="1" xfId="0" applyNumberFormat="1" applyFont="1" applyFill="1" applyBorder="1" applyAlignment="1">
      <alignment horizontal="center" vertical="center" wrapText="1"/>
    </xf>
    <xf numFmtId="0" fontId="13" fillId="4" borderId="8" xfId="0" applyFont="1" applyFill="1" applyBorder="1" applyAlignment="1">
      <alignment horizontal="center" vertical="center" wrapText="1"/>
    </xf>
    <xf numFmtId="166" fontId="13" fillId="2" borderId="5" xfId="0" applyNumberFormat="1" applyFont="1" applyFill="1" applyBorder="1" applyAlignment="1">
      <alignment horizontal="center"/>
    </xf>
    <xf numFmtId="1" fontId="2" fillId="0" borderId="0" xfId="0" applyNumberFormat="1" applyFont="1" applyAlignment="1"/>
    <xf numFmtId="1" fontId="26" fillId="0" borderId="1" xfId="0" applyNumberFormat="1" applyFont="1" applyBorder="1" applyAlignment="1">
      <alignment horizontal="center"/>
    </xf>
    <xf numFmtId="165" fontId="2" fillId="0" borderId="1" xfId="0" applyNumberFormat="1" applyFont="1" applyBorder="1" applyAlignment="1">
      <alignment horizontal="center"/>
    </xf>
    <xf numFmtId="0" fontId="2" fillId="4" borderId="5" xfId="0" applyFont="1" applyFill="1" applyBorder="1" applyAlignment="1"/>
    <xf numFmtId="2" fontId="2" fillId="0" borderId="9" xfId="0" applyNumberFormat="1" applyFont="1" applyBorder="1" applyAlignment="1"/>
    <xf numFmtId="0" fontId="2" fillId="0" borderId="1" xfId="0" applyFont="1" applyBorder="1" applyAlignment="1"/>
    <xf numFmtId="1" fontId="5" fillId="2" borderId="1" xfId="0" applyNumberFormat="1" applyFont="1" applyFill="1" applyBorder="1" applyAlignment="1">
      <alignment horizontal="center"/>
    </xf>
    <xf numFmtId="1" fontId="2" fillId="0" borderId="1" xfId="0" applyNumberFormat="1" applyFont="1" applyBorder="1" applyAlignment="1"/>
    <xf numFmtId="0" fontId="18" fillId="2" borderId="5" xfId="0" applyFont="1" applyFill="1" applyBorder="1" applyAlignment="1">
      <alignment horizontal="center"/>
    </xf>
    <xf numFmtId="2" fontId="18" fillId="2" borderId="5" xfId="0" applyNumberFormat="1" applyFont="1" applyFill="1" applyBorder="1" applyAlignment="1">
      <alignment horizontal="center"/>
    </xf>
    <xf numFmtId="165" fontId="22" fillId="2" borderId="5" xfId="0" applyNumberFormat="1" applyFont="1" applyFill="1" applyBorder="1" applyAlignment="1">
      <alignment horizontal="center"/>
    </xf>
    <xf numFmtId="4" fontId="2" fillId="0" borderId="0" xfId="0" applyNumberFormat="1" applyFont="1" applyAlignment="1"/>
    <xf numFmtId="165" fontId="2" fillId="0" borderId="0" xfId="0" applyNumberFormat="1" applyFont="1" applyAlignment="1"/>
    <xf numFmtId="0" fontId="5" fillId="0" borderId="1" xfId="0" applyFont="1" applyBorder="1" applyAlignment="1"/>
    <xf numFmtId="0" fontId="2" fillId="0" borderId="9" xfId="0" applyFont="1" applyBorder="1"/>
    <xf numFmtId="0" fontId="13" fillId="0" borderId="12" xfId="0" applyFont="1" applyBorder="1" applyAlignment="1"/>
    <xf numFmtId="0" fontId="1" fillId="2" borderId="5" xfId="0" applyFont="1" applyFill="1" applyBorder="1" applyAlignment="1">
      <alignment horizontal="center"/>
    </xf>
    <xf numFmtId="0" fontId="2" fillId="0" borderId="13" xfId="0" applyFont="1" applyBorder="1" applyAlignment="1"/>
    <xf numFmtId="2" fontId="2" fillId="2" borderId="5" xfId="0" applyNumberFormat="1" applyFont="1" applyFill="1" applyBorder="1" applyAlignment="1"/>
    <xf numFmtId="2" fontId="1" fillId="2" borderId="5" xfId="0" applyNumberFormat="1" applyFont="1" applyFill="1" applyBorder="1" applyAlignment="1">
      <alignment horizontal="center"/>
    </xf>
    <xf numFmtId="2" fontId="2" fillId="0" borderId="0" xfId="0" applyNumberFormat="1" applyFont="1" applyAlignment="1"/>
    <xf numFmtId="0" fontId="2" fillId="0" borderId="3" xfId="0" applyFont="1" applyBorder="1" applyAlignment="1"/>
    <xf numFmtId="0" fontId="13" fillId="4" borderId="8" xfId="0" applyFont="1" applyFill="1" applyBorder="1" applyAlignment="1">
      <alignment horizontal="center" wrapText="1"/>
    </xf>
    <xf numFmtId="0" fontId="2" fillId="0" borderId="11" xfId="0" applyFont="1" applyBorder="1" applyAlignment="1"/>
    <xf numFmtId="0" fontId="13" fillId="0" borderId="11" xfId="0" applyFont="1" applyBorder="1" applyAlignment="1"/>
    <xf numFmtId="1" fontId="1" fillId="2" borderId="4" xfId="0" applyNumberFormat="1" applyFont="1" applyFill="1" applyBorder="1" applyAlignment="1">
      <alignment horizontal="center"/>
    </xf>
    <xf numFmtId="166" fontId="2" fillId="2" borderId="5" xfId="0" applyNumberFormat="1" applyFont="1" applyFill="1" applyBorder="1" applyAlignment="1"/>
    <xf numFmtId="0" fontId="1" fillId="0" borderId="5" xfId="0" applyFont="1" applyBorder="1" applyAlignment="1">
      <alignment horizontal="left"/>
    </xf>
    <xf numFmtId="1" fontId="13" fillId="2" borderId="4" xfId="0" applyNumberFormat="1" applyFont="1" applyFill="1" applyBorder="1" applyAlignment="1">
      <alignment horizontal="left"/>
    </xf>
    <xf numFmtId="1" fontId="13" fillId="2" borderId="5" xfId="0" applyNumberFormat="1" applyFont="1" applyFill="1" applyBorder="1" applyAlignment="1">
      <alignment horizontal="left"/>
    </xf>
    <xf numFmtId="0" fontId="0" fillId="0" borderId="0" xfId="0" applyBorder="1"/>
    <xf numFmtId="0" fontId="13" fillId="2" borderId="5" xfId="0" applyFont="1" applyFill="1" applyBorder="1" applyAlignment="1">
      <alignment horizontal="left"/>
    </xf>
    <xf numFmtId="0" fontId="10" fillId="4" borderId="4" xfId="0" applyFont="1" applyFill="1" applyBorder="1" applyAlignment="1">
      <alignment horizontal="left"/>
    </xf>
    <xf numFmtId="0" fontId="12" fillId="0" borderId="11" xfId="0" applyFont="1" applyBorder="1" applyAlignment="1">
      <alignment horizontal="left"/>
    </xf>
    <xf numFmtId="1" fontId="13" fillId="2" borderId="1" xfId="0" applyNumberFormat="1" applyFont="1" applyFill="1" applyBorder="1" applyAlignment="1">
      <alignment horizontal="left"/>
    </xf>
    <xf numFmtId="1" fontId="13" fillId="2" borderId="8" xfId="0" applyNumberFormat="1" applyFont="1" applyFill="1" applyBorder="1" applyAlignment="1">
      <alignment horizontal="left"/>
    </xf>
    <xf numFmtId="1" fontId="13" fillId="2" borderId="1" xfId="0" applyNumberFormat="1" applyFont="1" applyFill="1" applyBorder="1" applyAlignment="1"/>
    <xf numFmtId="1" fontId="13" fillId="2" borderId="8" xfId="0" applyNumberFormat="1" applyFont="1" applyFill="1" applyBorder="1" applyAlignment="1"/>
    <xf numFmtId="0" fontId="1" fillId="0" borderId="3" xfId="0" applyFont="1" applyBorder="1" applyAlignment="1">
      <alignment horizontal="center" vertical="center" wrapText="1"/>
    </xf>
    <xf numFmtId="0" fontId="12" fillId="0" borderId="5" xfId="0" applyFont="1" applyBorder="1" applyAlignment="1"/>
    <xf numFmtId="1" fontId="13" fillId="2" borderId="4" xfId="0" applyNumberFormat="1" applyFont="1" applyFill="1" applyBorder="1" applyAlignment="1"/>
    <xf numFmtId="1" fontId="13" fillId="2" borderId="5" xfId="0" applyNumberFormat="1" applyFont="1" applyFill="1" applyBorder="1" applyAlignment="1"/>
    <xf numFmtId="0" fontId="2" fillId="0" borderId="5" xfId="0" applyFont="1" applyBorder="1" applyAlignment="1">
      <alignment horizontal="center"/>
    </xf>
    <xf numFmtId="1" fontId="13" fillId="2" borderId="4" xfId="0" applyNumberFormat="1" applyFont="1" applyFill="1" applyBorder="1" applyAlignment="1">
      <alignment horizontal="center"/>
    </xf>
    <xf numFmtId="1" fontId="13" fillId="2" borderId="5" xfId="0" applyNumberFormat="1" applyFont="1" applyFill="1" applyBorder="1" applyAlignment="1">
      <alignment horizontal="center"/>
    </xf>
    <xf numFmtId="0" fontId="25" fillId="4" borderId="1" xfId="0" applyFont="1" applyFill="1" applyBorder="1" applyAlignment="1">
      <alignment horizontal="center"/>
    </xf>
    <xf numFmtId="0" fontId="1" fillId="0" borderId="5" xfId="0" applyFont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/>
    </xf>
    <xf numFmtId="0" fontId="10" fillId="4" borderId="1" xfId="0" applyFont="1" applyFill="1" applyBorder="1" applyAlignment="1">
      <alignment horizontal="center"/>
    </xf>
    <xf numFmtId="0" fontId="10" fillId="4" borderId="1" xfId="0" applyFont="1" applyFill="1" applyBorder="1" applyAlignment="1"/>
    <xf numFmtId="0" fontId="1" fillId="0" borderId="5" xfId="0" applyFont="1" applyBorder="1" applyAlignment="1"/>
    <xf numFmtId="0" fontId="10" fillId="4" borderId="10" xfId="0" applyFont="1" applyFill="1" applyBorder="1" applyAlignment="1"/>
    <xf numFmtId="0" fontId="13" fillId="0" borderId="5" xfId="0" applyFont="1" applyBorder="1" applyAlignment="1"/>
    <xf numFmtId="0" fontId="13" fillId="2" borderId="5" xfId="0" applyFont="1" applyFill="1" applyBorder="1" applyAlignment="1"/>
    <xf numFmtId="0" fontId="12" fillId="0" borderId="11" xfId="0" applyFont="1" applyBorder="1" applyAlignment="1"/>
    <xf numFmtId="0" fontId="10" fillId="4" borderId="4" xfId="0" applyFont="1" applyFill="1" applyBorder="1" applyAlignment="1"/>
    <xf numFmtId="0" fontId="2" fillId="0" borderId="5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</cellXfs>
  <cellStyles count="1">
    <cellStyle name="Normal" xfId="0" builtinId="0"/>
  </cellStyles>
  <dxfs count="41">
    <dxf>
      <fill>
        <patternFill>
          <bgColor rgb="FFEA9999"/>
        </patternFill>
      </fill>
    </dxf>
    <dxf>
      <fill>
        <patternFill>
          <bgColor rgb="FFB7E1CD"/>
        </patternFill>
      </fill>
    </dxf>
    <dxf>
      <fill>
        <patternFill>
          <bgColor rgb="FFEA9999"/>
        </patternFill>
      </fill>
    </dxf>
    <dxf>
      <fill>
        <patternFill>
          <bgColor rgb="FFEA9999"/>
        </patternFill>
      </fill>
    </dxf>
    <dxf>
      <fill>
        <patternFill>
          <bgColor rgb="FFEA9999"/>
        </patternFill>
      </fill>
    </dxf>
    <dxf>
      <fill>
        <patternFill>
          <bgColor rgb="FFB7E1CD"/>
        </patternFill>
      </fill>
    </dxf>
    <dxf>
      <fill>
        <patternFill>
          <bgColor rgb="FFEA9999"/>
        </patternFill>
      </fill>
    </dxf>
    <dxf>
      <fill>
        <patternFill>
          <bgColor rgb="FFB7E1CD"/>
        </patternFill>
      </fill>
    </dxf>
    <dxf>
      <fill>
        <patternFill>
          <bgColor rgb="FFB7E1CD"/>
        </patternFill>
      </fill>
    </dxf>
    <dxf>
      <fill>
        <patternFill>
          <bgColor rgb="FFB7E1CD"/>
        </patternFill>
      </fill>
    </dxf>
    <dxf>
      <fill>
        <patternFill>
          <bgColor rgb="FFB7E1CD"/>
        </patternFill>
      </fill>
    </dxf>
    <dxf>
      <fill>
        <patternFill>
          <bgColor rgb="FFB7E1CD"/>
        </patternFill>
      </fill>
    </dxf>
    <dxf>
      <fill>
        <patternFill>
          <bgColor rgb="FFB7E1CD"/>
        </patternFill>
      </fill>
    </dxf>
    <dxf>
      <fill>
        <patternFill>
          <bgColor rgb="FFB7E1CD"/>
        </patternFill>
      </fill>
    </dxf>
    <dxf>
      <fill>
        <patternFill>
          <bgColor rgb="FFB7E1CD"/>
        </patternFill>
      </fill>
    </dxf>
    <dxf>
      <fill>
        <patternFill>
          <bgColor rgb="FFB7E1CD"/>
        </patternFill>
      </fill>
    </dxf>
    <dxf>
      <fill>
        <patternFill>
          <bgColor rgb="FFB7E1CD"/>
        </patternFill>
      </fill>
    </dxf>
    <dxf>
      <fill>
        <patternFill>
          <bgColor rgb="FFEA9999"/>
        </patternFill>
      </fill>
    </dxf>
    <dxf>
      <fill>
        <patternFill>
          <bgColor rgb="FFB7E1CD"/>
        </patternFill>
      </fill>
    </dxf>
    <dxf>
      <fill>
        <patternFill>
          <bgColor rgb="FFEA9999"/>
        </patternFill>
      </fill>
    </dxf>
    <dxf>
      <fill>
        <patternFill>
          <bgColor rgb="FFEA9999"/>
        </patternFill>
      </fill>
    </dxf>
    <dxf>
      <fill>
        <patternFill>
          <bgColor rgb="FFEA9999"/>
        </patternFill>
      </fill>
    </dxf>
    <dxf>
      <fill>
        <patternFill>
          <bgColor rgb="FFB7E1CD"/>
        </patternFill>
      </fill>
    </dxf>
    <dxf>
      <fill>
        <patternFill>
          <bgColor rgb="FFEA9999"/>
        </patternFill>
      </fill>
    </dxf>
    <dxf>
      <fill>
        <patternFill>
          <bgColor rgb="FFB7E1CD"/>
        </patternFill>
      </fill>
    </dxf>
    <dxf>
      <fill>
        <patternFill>
          <bgColor rgb="FFB7E1CD"/>
        </patternFill>
      </fill>
    </dxf>
    <dxf>
      <fill>
        <patternFill>
          <bgColor rgb="FFB7E1CD"/>
        </patternFill>
      </fill>
    </dxf>
    <dxf>
      <fill>
        <patternFill>
          <bgColor rgb="FFB7E1CD"/>
        </patternFill>
      </fill>
    </dxf>
    <dxf>
      <fill>
        <patternFill>
          <bgColor rgb="FFB7E1CD"/>
        </patternFill>
      </fill>
    </dxf>
    <dxf>
      <fill>
        <patternFill>
          <bgColor rgb="FFB7E1CD"/>
        </patternFill>
      </fill>
    </dxf>
    <dxf>
      <fill>
        <patternFill>
          <bgColor rgb="FFB7E1CD"/>
        </patternFill>
      </fill>
    </dxf>
    <dxf>
      <fill>
        <patternFill>
          <bgColor rgb="FFB7E1CD"/>
        </patternFill>
      </fill>
    </dxf>
    <dxf>
      <fill>
        <patternFill>
          <bgColor rgb="FFB7E1CD"/>
        </patternFill>
      </fill>
    </dxf>
    <dxf>
      <fill>
        <patternFill>
          <bgColor rgb="FFEA9999"/>
        </patternFill>
      </fill>
    </dxf>
    <dxf>
      <fill>
        <patternFill>
          <bgColor rgb="FFB7E1CD"/>
        </patternFill>
      </fill>
    </dxf>
    <dxf>
      <fill>
        <patternFill>
          <bgColor rgb="FFEA9999"/>
        </patternFill>
      </fill>
    </dxf>
    <dxf>
      <fill>
        <patternFill>
          <bgColor rgb="FFB7E1CD"/>
        </patternFill>
      </fill>
    </dxf>
    <dxf>
      <fill>
        <patternFill>
          <bgColor rgb="FFEA9999"/>
        </patternFill>
      </fill>
    </dxf>
    <dxf>
      <fill>
        <patternFill>
          <bgColor rgb="FFB7E1CD"/>
        </patternFill>
      </fill>
    </dxf>
    <dxf>
      <fill>
        <patternFill>
          <bgColor rgb="FFEA9999"/>
        </patternFill>
      </fill>
    </dxf>
    <dxf>
      <fill>
        <patternFill>
          <bgColor rgb="FFB7E1CD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EFEFEF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B7E1CD"/>
      <rgbColor rgb="FFFFFF99"/>
      <rgbColor rgb="FF99CCFF"/>
      <rgbColor rgb="FFEA9999"/>
      <rgbColor rgb="FFCC99FF"/>
      <rgbColor rgb="FFFFE5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43434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jpe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123840</xdr:colOff>
      <xdr:row>1</xdr:row>
      <xdr:rowOff>76320</xdr:rowOff>
    </xdr:from>
    <xdr:to>
      <xdr:col>2</xdr:col>
      <xdr:colOff>9360</xdr:colOff>
      <xdr:row>4</xdr:row>
      <xdr:rowOff>28440</xdr:rowOff>
    </xdr:to>
    <xdr:pic>
      <xdr:nvPicPr>
        <xdr:cNvPr id="2" name="image1.png"/>
        <xdr:cNvPicPr/>
      </xdr:nvPicPr>
      <xdr:blipFill>
        <a:blip xmlns:r="http://schemas.openxmlformats.org/officeDocument/2006/relationships" r:embed="rId1"/>
        <a:stretch/>
      </xdr:blipFill>
      <xdr:spPr>
        <a:xfrm>
          <a:off x="199800" y="190440"/>
          <a:ext cx="552240" cy="55224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304920</xdr:colOff>
      <xdr:row>0</xdr:row>
      <xdr:rowOff>95400</xdr:rowOff>
    </xdr:from>
    <xdr:to>
      <xdr:col>0</xdr:col>
      <xdr:colOff>838080</xdr:colOff>
      <xdr:row>3</xdr:row>
      <xdr:rowOff>9720</xdr:rowOff>
    </xdr:to>
    <xdr:pic>
      <xdr:nvPicPr>
        <xdr:cNvPr id="17" name="image1.png"/>
        <xdr:cNvPicPr/>
      </xdr:nvPicPr>
      <xdr:blipFill>
        <a:blip xmlns:r="http://schemas.openxmlformats.org/officeDocument/2006/relationships" r:embed="rId1"/>
        <a:stretch/>
      </xdr:blipFill>
      <xdr:spPr>
        <a:xfrm>
          <a:off x="304920" y="95400"/>
          <a:ext cx="533160" cy="51408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352440</xdr:colOff>
      <xdr:row>0</xdr:row>
      <xdr:rowOff>104760</xdr:rowOff>
    </xdr:from>
    <xdr:to>
      <xdr:col>0</xdr:col>
      <xdr:colOff>904680</xdr:colOff>
      <xdr:row>3</xdr:row>
      <xdr:rowOff>57240</xdr:rowOff>
    </xdr:to>
    <xdr:pic>
      <xdr:nvPicPr>
        <xdr:cNvPr id="18" name="image1.png"/>
        <xdr:cNvPicPr/>
      </xdr:nvPicPr>
      <xdr:blipFill>
        <a:blip xmlns:r="http://schemas.openxmlformats.org/officeDocument/2006/relationships" r:embed="rId1"/>
        <a:stretch/>
      </xdr:blipFill>
      <xdr:spPr>
        <a:xfrm>
          <a:off x="352440" y="104760"/>
          <a:ext cx="552240" cy="55224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343080</xdr:colOff>
      <xdr:row>0</xdr:row>
      <xdr:rowOff>57240</xdr:rowOff>
    </xdr:from>
    <xdr:to>
      <xdr:col>0</xdr:col>
      <xdr:colOff>942840</xdr:colOff>
      <xdr:row>3</xdr:row>
      <xdr:rowOff>9720</xdr:rowOff>
    </xdr:to>
    <xdr:pic>
      <xdr:nvPicPr>
        <xdr:cNvPr id="19" name="image1.png"/>
        <xdr:cNvPicPr/>
      </xdr:nvPicPr>
      <xdr:blipFill>
        <a:blip xmlns:r="http://schemas.openxmlformats.org/officeDocument/2006/relationships" r:embed="rId1"/>
        <a:stretch/>
      </xdr:blipFill>
      <xdr:spPr>
        <a:xfrm>
          <a:off x="343080" y="57240"/>
          <a:ext cx="599760" cy="55224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324000</xdr:colOff>
      <xdr:row>0</xdr:row>
      <xdr:rowOff>57240</xdr:rowOff>
    </xdr:from>
    <xdr:to>
      <xdr:col>0</xdr:col>
      <xdr:colOff>971280</xdr:colOff>
      <xdr:row>3</xdr:row>
      <xdr:rowOff>57240</xdr:rowOff>
    </xdr:to>
    <xdr:pic>
      <xdr:nvPicPr>
        <xdr:cNvPr id="20" name="image1.png"/>
        <xdr:cNvPicPr/>
      </xdr:nvPicPr>
      <xdr:blipFill>
        <a:blip xmlns:r="http://schemas.openxmlformats.org/officeDocument/2006/relationships" r:embed="rId1"/>
        <a:stretch/>
      </xdr:blipFill>
      <xdr:spPr>
        <a:xfrm>
          <a:off x="324000" y="57240"/>
          <a:ext cx="647280" cy="59976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142920</xdr:colOff>
      <xdr:row>0</xdr:row>
      <xdr:rowOff>57240</xdr:rowOff>
    </xdr:from>
    <xdr:to>
      <xdr:col>0</xdr:col>
      <xdr:colOff>790200</xdr:colOff>
      <xdr:row>3</xdr:row>
      <xdr:rowOff>57240</xdr:rowOff>
    </xdr:to>
    <xdr:pic>
      <xdr:nvPicPr>
        <xdr:cNvPr id="21" name="image1.png"/>
        <xdr:cNvPicPr/>
      </xdr:nvPicPr>
      <xdr:blipFill>
        <a:blip xmlns:r="http://schemas.openxmlformats.org/officeDocument/2006/relationships" r:embed="rId1"/>
        <a:stretch/>
      </xdr:blipFill>
      <xdr:spPr>
        <a:xfrm>
          <a:off x="142920" y="57240"/>
          <a:ext cx="647280" cy="59976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343080</xdr:colOff>
      <xdr:row>0</xdr:row>
      <xdr:rowOff>76320</xdr:rowOff>
    </xdr:from>
    <xdr:to>
      <xdr:col>0</xdr:col>
      <xdr:colOff>990360</xdr:colOff>
      <xdr:row>3</xdr:row>
      <xdr:rowOff>76320</xdr:rowOff>
    </xdr:to>
    <xdr:pic>
      <xdr:nvPicPr>
        <xdr:cNvPr id="22" name="image1.png"/>
        <xdr:cNvPicPr/>
      </xdr:nvPicPr>
      <xdr:blipFill>
        <a:blip xmlns:r="http://schemas.openxmlformats.org/officeDocument/2006/relationships" r:embed="rId1"/>
        <a:stretch/>
      </xdr:blipFill>
      <xdr:spPr>
        <a:xfrm>
          <a:off x="343080" y="76320"/>
          <a:ext cx="647280" cy="59976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390600</xdr:colOff>
      <xdr:row>0</xdr:row>
      <xdr:rowOff>76320</xdr:rowOff>
    </xdr:from>
    <xdr:to>
      <xdr:col>2</xdr:col>
      <xdr:colOff>37800</xdr:colOff>
      <xdr:row>3</xdr:row>
      <xdr:rowOff>76320</xdr:rowOff>
    </xdr:to>
    <xdr:pic>
      <xdr:nvPicPr>
        <xdr:cNvPr id="23" name="image1.png"/>
        <xdr:cNvPicPr/>
      </xdr:nvPicPr>
      <xdr:blipFill>
        <a:blip xmlns:r="http://schemas.openxmlformats.org/officeDocument/2006/relationships" r:embed="rId1"/>
        <a:stretch/>
      </xdr:blipFill>
      <xdr:spPr>
        <a:xfrm>
          <a:off x="390600" y="76320"/>
          <a:ext cx="647280" cy="59976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304920</xdr:colOff>
      <xdr:row>0</xdr:row>
      <xdr:rowOff>114480</xdr:rowOff>
    </xdr:from>
    <xdr:to>
      <xdr:col>0</xdr:col>
      <xdr:colOff>914040</xdr:colOff>
      <xdr:row>3</xdr:row>
      <xdr:rowOff>86040</xdr:rowOff>
    </xdr:to>
    <xdr:pic>
      <xdr:nvPicPr>
        <xdr:cNvPr id="24" name="image1.png"/>
        <xdr:cNvPicPr/>
      </xdr:nvPicPr>
      <xdr:blipFill>
        <a:blip xmlns:r="http://schemas.openxmlformats.org/officeDocument/2006/relationships" r:embed="rId1"/>
        <a:stretch/>
      </xdr:blipFill>
      <xdr:spPr>
        <a:xfrm>
          <a:off x="304920" y="114480"/>
          <a:ext cx="609120" cy="57132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361800</xdr:colOff>
      <xdr:row>0</xdr:row>
      <xdr:rowOff>85680</xdr:rowOff>
    </xdr:from>
    <xdr:to>
      <xdr:col>2</xdr:col>
      <xdr:colOff>104400</xdr:colOff>
      <xdr:row>3</xdr:row>
      <xdr:rowOff>85680</xdr:rowOff>
    </xdr:to>
    <xdr:pic>
      <xdr:nvPicPr>
        <xdr:cNvPr id="25" name="image1.png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1800" y="85680"/>
          <a:ext cx="647280" cy="59976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419040</xdr:colOff>
      <xdr:row>0</xdr:row>
      <xdr:rowOff>47520</xdr:rowOff>
    </xdr:from>
    <xdr:to>
      <xdr:col>1</xdr:col>
      <xdr:colOff>151920</xdr:colOff>
      <xdr:row>3</xdr:row>
      <xdr:rowOff>47520</xdr:rowOff>
    </xdr:to>
    <xdr:pic>
      <xdr:nvPicPr>
        <xdr:cNvPr id="26" name="image1.png"/>
        <xdr:cNvPicPr/>
      </xdr:nvPicPr>
      <xdr:blipFill>
        <a:blip xmlns:r="http://schemas.openxmlformats.org/officeDocument/2006/relationships" r:embed="rId1"/>
        <a:stretch/>
      </xdr:blipFill>
      <xdr:spPr>
        <a:xfrm>
          <a:off x="419040" y="47520"/>
          <a:ext cx="647280" cy="59976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942840</xdr:colOff>
      <xdr:row>0</xdr:row>
      <xdr:rowOff>47520</xdr:rowOff>
    </xdr:from>
    <xdr:to>
      <xdr:col>5</xdr:col>
      <xdr:colOff>847440</xdr:colOff>
      <xdr:row>3</xdr:row>
      <xdr:rowOff>75960</xdr:rowOff>
    </xdr:to>
    <xdr:pic>
      <xdr:nvPicPr>
        <xdr:cNvPr id="2" name="image4.jpg"/>
        <xdr:cNvPicPr/>
      </xdr:nvPicPr>
      <xdr:blipFill>
        <a:blip xmlns:r="http://schemas.openxmlformats.org/officeDocument/2006/relationships" r:embed="rId1"/>
        <a:stretch/>
      </xdr:blipFill>
      <xdr:spPr>
        <a:xfrm>
          <a:off x="4476600" y="47520"/>
          <a:ext cx="904680" cy="6282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0</xdr:col>
      <xdr:colOff>57240</xdr:colOff>
      <xdr:row>0</xdr:row>
      <xdr:rowOff>0</xdr:rowOff>
    </xdr:from>
    <xdr:to>
      <xdr:col>1</xdr:col>
      <xdr:colOff>276120</xdr:colOff>
      <xdr:row>3</xdr:row>
      <xdr:rowOff>142920</xdr:rowOff>
    </xdr:to>
    <xdr:pic>
      <xdr:nvPicPr>
        <xdr:cNvPr id="3" name="image2.png"/>
        <xdr:cNvPicPr/>
      </xdr:nvPicPr>
      <xdr:blipFill>
        <a:blip xmlns:r="http://schemas.openxmlformats.org/officeDocument/2006/relationships" r:embed="rId2"/>
        <a:stretch/>
      </xdr:blipFill>
      <xdr:spPr>
        <a:xfrm>
          <a:off x="57240" y="0"/>
          <a:ext cx="752040" cy="74268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419040</xdr:colOff>
      <xdr:row>0</xdr:row>
      <xdr:rowOff>57240</xdr:rowOff>
    </xdr:from>
    <xdr:to>
      <xdr:col>2</xdr:col>
      <xdr:colOff>161640</xdr:colOff>
      <xdr:row>3</xdr:row>
      <xdr:rowOff>95400</xdr:rowOff>
    </xdr:to>
    <xdr:pic>
      <xdr:nvPicPr>
        <xdr:cNvPr id="27" name="image1.png"/>
        <xdr:cNvPicPr/>
      </xdr:nvPicPr>
      <xdr:blipFill>
        <a:blip xmlns:r="http://schemas.openxmlformats.org/officeDocument/2006/relationships" r:embed="rId1"/>
        <a:stretch/>
      </xdr:blipFill>
      <xdr:spPr>
        <a:xfrm>
          <a:off x="419040" y="57240"/>
          <a:ext cx="609120" cy="57132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523800</xdr:colOff>
      <xdr:row>0</xdr:row>
      <xdr:rowOff>85680</xdr:rowOff>
    </xdr:from>
    <xdr:to>
      <xdr:col>1</xdr:col>
      <xdr:colOff>132840</xdr:colOff>
      <xdr:row>3</xdr:row>
      <xdr:rowOff>57240</xdr:rowOff>
    </xdr:to>
    <xdr:pic>
      <xdr:nvPicPr>
        <xdr:cNvPr id="28" name="image1.png"/>
        <xdr:cNvPicPr/>
      </xdr:nvPicPr>
      <xdr:blipFill>
        <a:blip xmlns:r="http://schemas.openxmlformats.org/officeDocument/2006/relationships" r:embed="rId1"/>
        <a:stretch/>
      </xdr:blipFill>
      <xdr:spPr>
        <a:xfrm>
          <a:off x="523800" y="85680"/>
          <a:ext cx="609120" cy="57132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361800</xdr:colOff>
      <xdr:row>0</xdr:row>
      <xdr:rowOff>85680</xdr:rowOff>
    </xdr:from>
    <xdr:to>
      <xdr:col>2</xdr:col>
      <xdr:colOff>37800</xdr:colOff>
      <xdr:row>3</xdr:row>
      <xdr:rowOff>57240</xdr:rowOff>
    </xdr:to>
    <xdr:pic>
      <xdr:nvPicPr>
        <xdr:cNvPr id="29" name="image1.png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1800" y="85680"/>
          <a:ext cx="609120" cy="57132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209520</xdr:colOff>
      <xdr:row>0</xdr:row>
      <xdr:rowOff>85680</xdr:rowOff>
    </xdr:from>
    <xdr:to>
      <xdr:col>0</xdr:col>
      <xdr:colOff>818640</xdr:colOff>
      <xdr:row>3</xdr:row>
      <xdr:rowOff>57240</xdr:rowOff>
    </xdr:to>
    <xdr:pic>
      <xdr:nvPicPr>
        <xdr:cNvPr id="30" name="image1.png"/>
        <xdr:cNvPicPr/>
      </xdr:nvPicPr>
      <xdr:blipFill>
        <a:blip xmlns:r="http://schemas.openxmlformats.org/officeDocument/2006/relationships" r:embed="rId1"/>
        <a:stretch/>
      </xdr:blipFill>
      <xdr:spPr>
        <a:xfrm>
          <a:off x="209520" y="85680"/>
          <a:ext cx="609120" cy="57132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390600</xdr:colOff>
      <xdr:row>0</xdr:row>
      <xdr:rowOff>57240</xdr:rowOff>
    </xdr:from>
    <xdr:to>
      <xdr:col>0</xdr:col>
      <xdr:colOff>999720</xdr:colOff>
      <xdr:row>3</xdr:row>
      <xdr:rowOff>28800</xdr:rowOff>
    </xdr:to>
    <xdr:pic>
      <xdr:nvPicPr>
        <xdr:cNvPr id="31" name="image1.png"/>
        <xdr:cNvPicPr/>
      </xdr:nvPicPr>
      <xdr:blipFill>
        <a:blip xmlns:r="http://schemas.openxmlformats.org/officeDocument/2006/relationships" r:embed="rId1"/>
        <a:stretch/>
      </xdr:blipFill>
      <xdr:spPr>
        <a:xfrm>
          <a:off x="390600" y="57240"/>
          <a:ext cx="609120" cy="57132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324000</xdr:colOff>
      <xdr:row>0</xdr:row>
      <xdr:rowOff>57240</xdr:rowOff>
    </xdr:from>
    <xdr:to>
      <xdr:col>0</xdr:col>
      <xdr:colOff>933120</xdr:colOff>
      <xdr:row>3</xdr:row>
      <xdr:rowOff>28800</xdr:rowOff>
    </xdr:to>
    <xdr:pic>
      <xdr:nvPicPr>
        <xdr:cNvPr id="32" name="image1.png"/>
        <xdr:cNvPicPr/>
      </xdr:nvPicPr>
      <xdr:blipFill>
        <a:blip xmlns:r="http://schemas.openxmlformats.org/officeDocument/2006/relationships" r:embed="rId1"/>
        <a:stretch/>
      </xdr:blipFill>
      <xdr:spPr>
        <a:xfrm>
          <a:off x="324000" y="57240"/>
          <a:ext cx="609120" cy="57132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399960</xdr:colOff>
      <xdr:row>0</xdr:row>
      <xdr:rowOff>85680</xdr:rowOff>
    </xdr:from>
    <xdr:to>
      <xdr:col>2</xdr:col>
      <xdr:colOff>9000</xdr:colOff>
      <xdr:row>3</xdr:row>
      <xdr:rowOff>57240</xdr:rowOff>
    </xdr:to>
    <xdr:pic>
      <xdr:nvPicPr>
        <xdr:cNvPr id="33" name="image1.png"/>
        <xdr:cNvPicPr/>
      </xdr:nvPicPr>
      <xdr:blipFill>
        <a:blip xmlns:r="http://schemas.openxmlformats.org/officeDocument/2006/relationships" r:embed="rId1"/>
        <a:stretch/>
      </xdr:blipFill>
      <xdr:spPr>
        <a:xfrm>
          <a:off x="399960" y="85680"/>
          <a:ext cx="609120" cy="57132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295200</xdr:colOff>
      <xdr:row>0</xdr:row>
      <xdr:rowOff>85680</xdr:rowOff>
    </xdr:from>
    <xdr:to>
      <xdr:col>0</xdr:col>
      <xdr:colOff>904320</xdr:colOff>
      <xdr:row>3</xdr:row>
      <xdr:rowOff>57240</xdr:rowOff>
    </xdr:to>
    <xdr:pic>
      <xdr:nvPicPr>
        <xdr:cNvPr id="34" name="image1.png"/>
        <xdr:cNvPicPr/>
      </xdr:nvPicPr>
      <xdr:blipFill>
        <a:blip xmlns:r="http://schemas.openxmlformats.org/officeDocument/2006/relationships" r:embed="rId1"/>
        <a:stretch/>
      </xdr:blipFill>
      <xdr:spPr>
        <a:xfrm>
          <a:off x="295200" y="85680"/>
          <a:ext cx="609120" cy="57132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247680</xdr:colOff>
      <xdr:row>0</xdr:row>
      <xdr:rowOff>76320</xdr:rowOff>
    </xdr:from>
    <xdr:to>
      <xdr:col>0</xdr:col>
      <xdr:colOff>856800</xdr:colOff>
      <xdr:row>3</xdr:row>
      <xdr:rowOff>47880</xdr:rowOff>
    </xdr:to>
    <xdr:pic>
      <xdr:nvPicPr>
        <xdr:cNvPr id="35" name="image1.png"/>
        <xdr:cNvPicPr/>
      </xdr:nvPicPr>
      <xdr:blipFill>
        <a:blip xmlns:r="http://schemas.openxmlformats.org/officeDocument/2006/relationships" r:embed="rId1"/>
        <a:stretch/>
      </xdr:blipFill>
      <xdr:spPr>
        <a:xfrm>
          <a:off x="247680" y="76320"/>
          <a:ext cx="609120" cy="57132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237960</xdr:colOff>
      <xdr:row>0</xdr:row>
      <xdr:rowOff>47520</xdr:rowOff>
    </xdr:from>
    <xdr:to>
      <xdr:col>0</xdr:col>
      <xdr:colOff>847080</xdr:colOff>
      <xdr:row>3</xdr:row>
      <xdr:rowOff>19080</xdr:rowOff>
    </xdr:to>
    <xdr:pic>
      <xdr:nvPicPr>
        <xdr:cNvPr id="36" name="image1.png"/>
        <xdr:cNvPicPr/>
      </xdr:nvPicPr>
      <xdr:blipFill>
        <a:blip xmlns:r="http://schemas.openxmlformats.org/officeDocument/2006/relationships" r:embed="rId1"/>
        <a:stretch/>
      </xdr:blipFill>
      <xdr:spPr>
        <a:xfrm>
          <a:off x="237960" y="47520"/>
          <a:ext cx="609120" cy="57132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942840</xdr:colOff>
      <xdr:row>0</xdr:row>
      <xdr:rowOff>47520</xdr:rowOff>
    </xdr:from>
    <xdr:to>
      <xdr:col>5</xdr:col>
      <xdr:colOff>847440</xdr:colOff>
      <xdr:row>3</xdr:row>
      <xdr:rowOff>75960</xdr:rowOff>
    </xdr:to>
    <xdr:pic>
      <xdr:nvPicPr>
        <xdr:cNvPr id="3" name="image4.jpg"/>
        <xdr:cNvPicPr/>
      </xdr:nvPicPr>
      <xdr:blipFill>
        <a:blip xmlns:r="http://schemas.openxmlformats.org/officeDocument/2006/relationships" r:embed="rId1"/>
        <a:stretch/>
      </xdr:blipFill>
      <xdr:spPr>
        <a:xfrm>
          <a:off x="4476600" y="47520"/>
          <a:ext cx="904680" cy="6282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0</xdr:col>
      <xdr:colOff>57240</xdr:colOff>
      <xdr:row>0</xdr:row>
      <xdr:rowOff>0</xdr:rowOff>
    </xdr:from>
    <xdr:to>
      <xdr:col>1</xdr:col>
      <xdr:colOff>276120</xdr:colOff>
      <xdr:row>3</xdr:row>
      <xdr:rowOff>142920</xdr:rowOff>
    </xdr:to>
    <xdr:pic>
      <xdr:nvPicPr>
        <xdr:cNvPr id="4" name="image2.png"/>
        <xdr:cNvPicPr/>
      </xdr:nvPicPr>
      <xdr:blipFill>
        <a:blip xmlns:r="http://schemas.openxmlformats.org/officeDocument/2006/relationships" r:embed="rId2"/>
        <a:stretch/>
      </xdr:blipFill>
      <xdr:spPr>
        <a:xfrm>
          <a:off x="57240" y="0"/>
          <a:ext cx="752040" cy="74268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304920</xdr:colOff>
      <xdr:row>0</xdr:row>
      <xdr:rowOff>57240</xdr:rowOff>
    </xdr:from>
    <xdr:to>
      <xdr:col>2</xdr:col>
      <xdr:colOff>28440</xdr:colOff>
      <xdr:row>3</xdr:row>
      <xdr:rowOff>28800</xdr:rowOff>
    </xdr:to>
    <xdr:pic>
      <xdr:nvPicPr>
        <xdr:cNvPr id="37" name="image1.png"/>
        <xdr:cNvPicPr/>
      </xdr:nvPicPr>
      <xdr:blipFill>
        <a:blip xmlns:r="http://schemas.openxmlformats.org/officeDocument/2006/relationships" r:embed="rId1"/>
        <a:stretch/>
      </xdr:blipFill>
      <xdr:spPr>
        <a:xfrm>
          <a:off x="304920" y="57240"/>
          <a:ext cx="609120" cy="57132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295200</xdr:colOff>
      <xdr:row>0</xdr:row>
      <xdr:rowOff>95400</xdr:rowOff>
    </xdr:from>
    <xdr:to>
      <xdr:col>0</xdr:col>
      <xdr:colOff>904320</xdr:colOff>
      <xdr:row>3</xdr:row>
      <xdr:rowOff>66960</xdr:rowOff>
    </xdr:to>
    <xdr:pic>
      <xdr:nvPicPr>
        <xdr:cNvPr id="38" name="image1.png"/>
        <xdr:cNvPicPr/>
      </xdr:nvPicPr>
      <xdr:blipFill>
        <a:blip xmlns:r="http://schemas.openxmlformats.org/officeDocument/2006/relationships" r:embed="rId1"/>
        <a:stretch/>
      </xdr:blipFill>
      <xdr:spPr>
        <a:xfrm>
          <a:off x="295200" y="95400"/>
          <a:ext cx="609120" cy="57132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428760</xdr:colOff>
      <xdr:row>0</xdr:row>
      <xdr:rowOff>104760</xdr:rowOff>
    </xdr:from>
    <xdr:to>
      <xdr:col>2</xdr:col>
      <xdr:colOff>152280</xdr:colOff>
      <xdr:row>3</xdr:row>
      <xdr:rowOff>76320</xdr:rowOff>
    </xdr:to>
    <xdr:pic>
      <xdr:nvPicPr>
        <xdr:cNvPr id="39" name="image1.png"/>
        <xdr:cNvPicPr/>
      </xdr:nvPicPr>
      <xdr:blipFill>
        <a:blip xmlns:r="http://schemas.openxmlformats.org/officeDocument/2006/relationships" r:embed="rId1"/>
        <a:stretch/>
      </xdr:blipFill>
      <xdr:spPr>
        <a:xfrm>
          <a:off x="428760" y="104760"/>
          <a:ext cx="609120" cy="57132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114480</xdr:colOff>
      <xdr:row>0</xdr:row>
      <xdr:rowOff>47520</xdr:rowOff>
    </xdr:from>
    <xdr:to>
      <xdr:col>0</xdr:col>
      <xdr:colOff>676080</xdr:colOff>
      <xdr:row>3</xdr:row>
      <xdr:rowOff>18720</xdr:rowOff>
    </xdr:to>
    <xdr:pic>
      <xdr:nvPicPr>
        <xdr:cNvPr id="40" name="image1.png"/>
        <xdr:cNvPicPr/>
      </xdr:nvPicPr>
      <xdr:blipFill>
        <a:blip xmlns:r="http://schemas.openxmlformats.org/officeDocument/2006/relationships" r:embed="rId1"/>
        <a:stretch/>
      </xdr:blipFill>
      <xdr:spPr>
        <a:xfrm>
          <a:off x="114480" y="47520"/>
          <a:ext cx="561600" cy="52344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152280</xdr:colOff>
      <xdr:row>0</xdr:row>
      <xdr:rowOff>0</xdr:rowOff>
    </xdr:from>
    <xdr:to>
      <xdr:col>2</xdr:col>
      <xdr:colOff>9000</xdr:colOff>
      <xdr:row>3</xdr:row>
      <xdr:rowOff>171360</xdr:rowOff>
    </xdr:to>
    <xdr:pic>
      <xdr:nvPicPr>
        <xdr:cNvPr id="5" name="image3.png"/>
        <xdr:cNvPicPr/>
      </xdr:nvPicPr>
      <xdr:blipFill>
        <a:blip xmlns:r="http://schemas.openxmlformats.org/officeDocument/2006/relationships" r:embed="rId1"/>
        <a:stretch/>
      </xdr:blipFill>
      <xdr:spPr>
        <a:xfrm>
          <a:off x="152280" y="0"/>
          <a:ext cx="771120" cy="7711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12</xdr:col>
      <xdr:colOff>352440</xdr:colOff>
      <xdr:row>0</xdr:row>
      <xdr:rowOff>0</xdr:rowOff>
    </xdr:from>
    <xdr:to>
      <xdr:col>14</xdr:col>
      <xdr:colOff>409320</xdr:colOff>
      <xdr:row>3</xdr:row>
      <xdr:rowOff>142920</xdr:rowOff>
    </xdr:to>
    <xdr:pic>
      <xdr:nvPicPr>
        <xdr:cNvPr id="6" name="image5.jpg"/>
        <xdr:cNvPicPr/>
      </xdr:nvPicPr>
      <xdr:blipFill>
        <a:blip xmlns:r="http://schemas.openxmlformats.org/officeDocument/2006/relationships" r:embed="rId2"/>
        <a:stretch/>
      </xdr:blipFill>
      <xdr:spPr>
        <a:xfrm>
          <a:off x="7038720" y="0"/>
          <a:ext cx="1056960" cy="74268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952560</xdr:colOff>
      <xdr:row>0</xdr:row>
      <xdr:rowOff>76320</xdr:rowOff>
    </xdr:from>
    <xdr:to>
      <xdr:col>5</xdr:col>
      <xdr:colOff>1857240</xdr:colOff>
      <xdr:row>3</xdr:row>
      <xdr:rowOff>104760</xdr:rowOff>
    </xdr:to>
    <xdr:pic>
      <xdr:nvPicPr>
        <xdr:cNvPr id="7" name="image4.jpg"/>
        <xdr:cNvPicPr/>
      </xdr:nvPicPr>
      <xdr:blipFill>
        <a:blip xmlns:r="http://schemas.openxmlformats.org/officeDocument/2006/relationships" r:embed="rId1"/>
        <a:stretch/>
      </xdr:blipFill>
      <xdr:spPr>
        <a:xfrm>
          <a:off x="5486400" y="76320"/>
          <a:ext cx="904680" cy="6282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0</xdr:col>
      <xdr:colOff>57240</xdr:colOff>
      <xdr:row>0</xdr:row>
      <xdr:rowOff>0</xdr:rowOff>
    </xdr:from>
    <xdr:to>
      <xdr:col>1</xdr:col>
      <xdr:colOff>276120</xdr:colOff>
      <xdr:row>3</xdr:row>
      <xdr:rowOff>142920</xdr:rowOff>
    </xdr:to>
    <xdr:pic>
      <xdr:nvPicPr>
        <xdr:cNvPr id="8" name="image2.png"/>
        <xdr:cNvPicPr/>
      </xdr:nvPicPr>
      <xdr:blipFill>
        <a:blip xmlns:r="http://schemas.openxmlformats.org/officeDocument/2006/relationships" r:embed="rId2"/>
        <a:stretch/>
      </xdr:blipFill>
      <xdr:spPr>
        <a:xfrm>
          <a:off x="57240" y="0"/>
          <a:ext cx="752040" cy="74268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123840</xdr:colOff>
      <xdr:row>0</xdr:row>
      <xdr:rowOff>0</xdr:rowOff>
    </xdr:from>
    <xdr:to>
      <xdr:col>2</xdr:col>
      <xdr:colOff>114120</xdr:colOff>
      <xdr:row>3</xdr:row>
      <xdr:rowOff>171360</xdr:rowOff>
    </xdr:to>
    <xdr:pic>
      <xdr:nvPicPr>
        <xdr:cNvPr id="9" name="image3.png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38240" y="0"/>
          <a:ext cx="771120" cy="7711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12</xdr:col>
      <xdr:colOff>352440</xdr:colOff>
      <xdr:row>0</xdr:row>
      <xdr:rowOff>0</xdr:rowOff>
    </xdr:from>
    <xdr:to>
      <xdr:col>13</xdr:col>
      <xdr:colOff>409320</xdr:colOff>
      <xdr:row>3</xdr:row>
      <xdr:rowOff>142920</xdr:rowOff>
    </xdr:to>
    <xdr:pic>
      <xdr:nvPicPr>
        <xdr:cNvPr id="10" name="image5.jpg"/>
        <xdr:cNvPicPr/>
      </xdr:nvPicPr>
      <xdr:blipFill>
        <a:blip xmlns:r="http://schemas.openxmlformats.org/officeDocument/2006/relationships" r:embed="rId2"/>
        <a:stretch/>
      </xdr:blipFill>
      <xdr:spPr>
        <a:xfrm>
          <a:off x="10382040" y="0"/>
          <a:ext cx="1056960" cy="74268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276120</xdr:colOff>
      <xdr:row>0</xdr:row>
      <xdr:rowOff>76320</xdr:rowOff>
    </xdr:from>
    <xdr:to>
      <xdr:col>7</xdr:col>
      <xdr:colOff>18720</xdr:colOff>
      <xdr:row>3</xdr:row>
      <xdr:rowOff>104760</xdr:rowOff>
    </xdr:to>
    <xdr:pic>
      <xdr:nvPicPr>
        <xdr:cNvPr id="11" name="image4.jpg"/>
        <xdr:cNvPicPr/>
      </xdr:nvPicPr>
      <xdr:blipFill>
        <a:blip xmlns:r="http://schemas.openxmlformats.org/officeDocument/2006/relationships" r:embed="rId1"/>
        <a:stretch/>
      </xdr:blipFill>
      <xdr:spPr>
        <a:xfrm>
          <a:off x="5972040" y="76320"/>
          <a:ext cx="904680" cy="6282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0</xdr:col>
      <xdr:colOff>276120</xdr:colOff>
      <xdr:row>0</xdr:row>
      <xdr:rowOff>0</xdr:rowOff>
    </xdr:from>
    <xdr:to>
      <xdr:col>1</xdr:col>
      <xdr:colOff>495000</xdr:colOff>
      <xdr:row>3</xdr:row>
      <xdr:rowOff>142920</xdr:rowOff>
    </xdr:to>
    <xdr:pic>
      <xdr:nvPicPr>
        <xdr:cNvPr id="12" name="image2.png"/>
        <xdr:cNvPicPr/>
      </xdr:nvPicPr>
      <xdr:blipFill>
        <a:blip xmlns:r="http://schemas.openxmlformats.org/officeDocument/2006/relationships" r:embed="rId2"/>
        <a:stretch/>
      </xdr:blipFill>
      <xdr:spPr>
        <a:xfrm>
          <a:off x="276120" y="0"/>
          <a:ext cx="752040" cy="74268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314280</xdr:colOff>
      <xdr:row>0</xdr:row>
      <xdr:rowOff>0</xdr:rowOff>
    </xdr:from>
    <xdr:to>
      <xdr:col>2</xdr:col>
      <xdr:colOff>171000</xdr:colOff>
      <xdr:row>3</xdr:row>
      <xdr:rowOff>171360</xdr:rowOff>
    </xdr:to>
    <xdr:pic>
      <xdr:nvPicPr>
        <xdr:cNvPr id="13" name="image3.png"/>
        <xdr:cNvPicPr/>
      </xdr:nvPicPr>
      <xdr:blipFill>
        <a:blip xmlns:r="http://schemas.openxmlformats.org/officeDocument/2006/relationships" r:embed="rId1"/>
        <a:stretch/>
      </xdr:blipFill>
      <xdr:spPr>
        <a:xfrm>
          <a:off x="314280" y="0"/>
          <a:ext cx="771120" cy="7711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12</xdr:col>
      <xdr:colOff>352440</xdr:colOff>
      <xdr:row>0</xdr:row>
      <xdr:rowOff>0</xdr:rowOff>
    </xdr:from>
    <xdr:to>
      <xdr:col>14</xdr:col>
      <xdr:colOff>409320</xdr:colOff>
      <xdr:row>3</xdr:row>
      <xdr:rowOff>142920</xdr:rowOff>
    </xdr:to>
    <xdr:pic>
      <xdr:nvPicPr>
        <xdr:cNvPr id="14" name="image5.jpg"/>
        <xdr:cNvPicPr/>
      </xdr:nvPicPr>
      <xdr:blipFill>
        <a:blip xmlns:r="http://schemas.openxmlformats.org/officeDocument/2006/relationships" r:embed="rId2"/>
        <a:stretch/>
      </xdr:blipFill>
      <xdr:spPr>
        <a:xfrm>
          <a:off x="7038720" y="0"/>
          <a:ext cx="1056960" cy="74268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1162080</xdr:colOff>
      <xdr:row>0</xdr:row>
      <xdr:rowOff>104760</xdr:rowOff>
    </xdr:from>
    <xdr:to>
      <xdr:col>7</xdr:col>
      <xdr:colOff>819000</xdr:colOff>
      <xdr:row>3</xdr:row>
      <xdr:rowOff>133200</xdr:rowOff>
    </xdr:to>
    <xdr:pic>
      <xdr:nvPicPr>
        <xdr:cNvPr id="15" name="image4.jpg"/>
        <xdr:cNvPicPr/>
      </xdr:nvPicPr>
      <xdr:blipFill>
        <a:blip xmlns:r="http://schemas.openxmlformats.org/officeDocument/2006/relationships" r:embed="rId1"/>
        <a:stretch/>
      </xdr:blipFill>
      <xdr:spPr>
        <a:xfrm>
          <a:off x="6829200" y="104760"/>
          <a:ext cx="904680" cy="6282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0</xdr:col>
      <xdr:colOff>276120</xdr:colOff>
      <xdr:row>0</xdr:row>
      <xdr:rowOff>0</xdr:rowOff>
    </xdr:from>
    <xdr:to>
      <xdr:col>1</xdr:col>
      <xdr:colOff>495000</xdr:colOff>
      <xdr:row>3</xdr:row>
      <xdr:rowOff>142920</xdr:rowOff>
    </xdr:to>
    <xdr:pic>
      <xdr:nvPicPr>
        <xdr:cNvPr id="16" name="image2.png"/>
        <xdr:cNvPicPr/>
      </xdr:nvPicPr>
      <xdr:blipFill>
        <a:blip xmlns:r="http://schemas.openxmlformats.org/officeDocument/2006/relationships" r:embed="rId2"/>
        <a:stretch/>
      </xdr:blipFill>
      <xdr:spPr>
        <a:xfrm>
          <a:off x="276120" y="0"/>
          <a:ext cx="752040" cy="74268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0"/>
  <sheetViews>
    <sheetView showGridLines="0" zoomScaleNormal="100" workbookViewId="0"/>
  </sheetViews>
  <sheetFormatPr defaultRowHeight="12.75"/>
  <cols>
    <col min="1" max="1" width="1.140625"/>
    <col min="2" max="11" width="9.42578125"/>
    <col min="12" max="1025" width="14.140625"/>
  </cols>
  <sheetData>
    <row r="1" spans="1:21" ht="9" customHeight="1">
      <c r="A1" s="15"/>
      <c r="B1" s="16"/>
      <c r="C1" s="16"/>
      <c r="D1" s="16"/>
      <c r="E1" s="16"/>
      <c r="F1" s="16"/>
      <c r="G1" s="16"/>
      <c r="H1" s="16"/>
      <c r="I1" s="16"/>
      <c r="J1" s="16"/>
      <c r="K1" s="16"/>
      <c r="L1" s="17"/>
      <c r="M1" s="17"/>
      <c r="N1" s="17"/>
      <c r="O1" s="17"/>
      <c r="P1" s="17"/>
      <c r="Q1" s="17"/>
      <c r="R1" s="17"/>
      <c r="S1" s="17"/>
      <c r="T1" s="17"/>
      <c r="U1" s="17"/>
    </row>
    <row r="2" spans="1:21" ht="15.75" customHeight="1">
      <c r="A2" s="15"/>
      <c r="B2" s="14" t="s">
        <v>0</v>
      </c>
      <c r="C2" s="14"/>
      <c r="D2" s="14"/>
      <c r="E2" s="14"/>
      <c r="F2" s="14"/>
      <c r="G2" s="14"/>
      <c r="H2" s="14"/>
      <c r="I2" s="14"/>
      <c r="J2" s="14"/>
      <c r="K2" s="14"/>
      <c r="L2" s="17"/>
      <c r="M2" s="17"/>
      <c r="N2" s="17"/>
      <c r="O2" s="17"/>
      <c r="P2" s="17"/>
      <c r="Q2" s="17"/>
      <c r="R2" s="17"/>
      <c r="S2" s="17"/>
      <c r="T2" s="17"/>
      <c r="U2" s="17"/>
    </row>
    <row r="3" spans="1:21" ht="15">
      <c r="A3" s="15"/>
      <c r="B3" s="14"/>
      <c r="C3" s="14"/>
      <c r="D3" s="14"/>
      <c r="E3" s="14"/>
      <c r="F3" s="14"/>
      <c r="G3" s="14"/>
      <c r="H3" s="14"/>
      <c r="I3" s="14"/>
      <c r="J3" s="14"/>
      <c r="K3" s="14"/>
      <c r="L3" s="17"/>
      <c r="M3" s="17"/>
      <c r="N3" s="17"/>
      <c r="O3" s="17"/>
      <c r="P3" s="17"/>
      <c r="Q3" s="17"/>
      <c r="R3" s="17"/>
      <c r="S3" s="17"/>
      <c r="T3" s="17"/>
      <c r="U3" s="17"/>
    </row>
    <row r="4" spans="1:21" ht="15">
      <c r="A4" s="15"/>
      <c r="B4" s="14"/>
      <c r="C4" s="14"/>
      <c r="D4" s="14"/>
      <c r="E4" s="14"/>
      <c r="F4" s="14"/>
      <c r="G4" s="14"/>
      <c r="H4" s="14"/>
      <c r="I4" s="14"/>
      <c r="J4" s="14"/>
      <c r="K4" s="14"/>
      <c r="L4" s="17"/>
      <c r="M4" s="17"/>
      <c r="N4" s="17"/>
      <c r="O4" s="17"/>
      <c r="P4" s="17"/>
      <c r="Q4" s="17"/>
      <c r="R4" s="17"/>
      <c r="S4" s="17"/>
      <c r="T4" s="17"/>
      <c r="U4" s="17"/>
    </row>
    <row r="5" spans="1:21" ht="12" customHeight="1">
      <c r="A5" s="15"/>
      <c r="B5" s="14"/>
      <c r="C5" s="14"/>
      <c r="D5" s="14"/>
      <c r="E5" s="14"/>
      <c r="F5" s="14"/>
      <c r="G5" s="14"/>
      <c r="H5" s="14"/>
      <c r="I5" s="14"/>
      <c r="J5" s="14"/>
      <c r="K5" s="14"/>
      <c r="L5" s="17"/>
      <c r="M5" s="17"/>
      <c r="N5" s="17"/>
      <c r="O5" s="17"/>
      <c r="P5" s="17"/>
      <c r="Q5" s="17"/>
      <c r="R5" s="17"/>
      <c r="S5" s="17"/>
      <c r="T5" s="17"/>
      <c r="U5" s="17"/>
    </row>
    <row r="6" spans="1:21" ht="16.5">
      <c r="A6" s="18"/>
      <c r="B6" s="13" t="s">
        <v>1</v>
      </c>
      <c r="C6" s="13"/>
      <c r="D6" s="13"/>
      <c r="E6" s="13"/>
      <c r="F6" s="13"/>
      <c r="G6" s="13"/>
      <c r="H6" s="13"/>
      <c r="I6" s="13"/>
      <c r="J6" s="13"/>
      <c r="K6" s="13"/>
      <c r="L6" s="17"/>
      <c r="M6" s="17"/>
      <c r="N6" s="17"/>
      <c r="O6" s="17"/>
      <c r="P6" s="17"/>
      <c r="Q6" s="17"/>
      <c r="R6" s="17"/>
      <c r="S6" s="17"/>
      <c r="T6" s="17"/>
      <c r="U6" s="17"/>
    </row>
    <row r="7" spans="1:21" ht="9" customHeight="1">
      <c r="A7" s="19"/>
      <c r="B7" s="12"/>
      <c r="C7" s="12"/>
      <c r="D7" s="20"/>
      <c r="E7" s="20"/>
      <c r="F7" s="20"/>
      <c r="G7" s="20"/>
      <c r="H7" s="20"/>
      <c r="I7" s="20"/>
      <c r="J7" s="20"/>
      <c r="K7" s="21"/>
      <c r="L7" s="17"/>
      <c r="M7" s="17"/>
      <c r="N7" s="17"/>
      <c r="O7" s="17"/>
      <c r="P7" s="17"/>
      <c r="Q7" s="17"/>
      <c r="R7" s="17"/>
      <c r="S7" s="17"/>
      <c r="T7" s="17"/>
      <c r="U7" s="17"/>
    </row>
    <row r="8" spans="1:21" ht="36">
      <c r="A8" s="22"/>
      <c r="B8" s="23" t="s">
        <v>2</v>
      </c>
      <c r="C8" s="23" t="s">
        <v>3</v>
      </c>
      <c r="D8" s="23" t="s">
        <v>2</v>
      </c>
      <c r="E8" s="23" t="s">
        <v>3</v>
      </c>
      <c r="F8" s="23" t="s">
        <v>2</v>
      </c>
      <c r="G8" s="23" t="s">
        <v>3</v>
      </c>
      <c r="H8" s="23" t="s">
        <v>2</v>
      </c>
      <c r="I8" s="23" t="s">
        <v>3</v>
      </c>
      <c r="J8" s="23" t="s">
        <v>2</v>
      </c>
      <c r="K8" s="23" t="s">
        <v>3</v>
      </c>
      <c r="S8" s="17"/>
      <c r="T8" s="17"/>
      <c r="U8" s="17"/>
    </row>
    <row r="9" spans="1:21" ht="14.25">
      <c r="A9" s="24"/>
      <c r="B9" s="25">
        <v>1</v>
      </c>
      <c r="C9" s="26"/>
      <c r="D9" s="27">
        <v>1</v>
      </c>
      <c r="E9" s="26"/>
      <c r="F9" s="27">
        <v>1</v>
      </c>
      <c r="G9" s="26"/>
      <c r="H9" s="27">
        <v>1</v>
      </c>
      <c r="I9" s="26"/>
      <c r="J9" s="27">
        <v>1</v>
      </c>
      <c r="K9" s="26"/>
      <c r="S9" s="17"/>
      <c r="T9" s="17"/>
      <c r="U9" s="17"/>
    </row>
    <row r="10" spans="1:21" ht="14.25">
      <c r="A10" s="28"/>
      <c r="B10" s="29">
        <v>2</v>
      </c>
      <c r="C10" s="26"/>
      <c r="D10" s="30">
        <v>2</v>
      </c>
      <c r="E10" s="26"/>
      <c r="F10" s="30">
        <v>2</v>
      </c>
      <c r="G10" s="26"/>
      <c r="H10" s="30">
        <v>2</v>
      </c>
      <c r="I10" s="26"/>
      <c r="J10" s="30">
        <v>2</v>
      </c>
      <c r="K10" s="26"/>
      <c r="S10" s="17"/>
      <c r="T10" s="17"/>
      <c r="U10" s="17"/>
    </row>
    <row r="11" spans="1:21" ht="14.25">
      <c r="A11" s="28"/>
      <c r="B11" s="29">
        <v>3</v>
      </c>
      <c r="C11" s="26"/>
      <c r="D11" s="30">
        <v>3</v>
      </c>
      <c r="E11" s="26"/>
      <c r="F11" s="30">
        <v>3</v>
      </c>
      <c r="G11" s="26"/>
      <c r="H11" s="30">
        <v>3</v>
      </c>
      <c r="I11" s="26"/>
      <c r="J11" s="30">
        <v>3</v>
      </c>
      <c r="K11" s="26"/>
      <c r="S11" s="17"/>
      <c r="T11" s="17"/>
      <c r="U11" s="17"/>
    </row>
    <row r="12" spans="1:21" ht="14.25">
      <c r="A12" s="28"/>
      <c r="B12" s="29">
        <v>4</v>
      </c>
      <c r="C12" s="26"/>
      <c r="D12" s="30">
        <v>4</v>
      </c>
      <c r="E12" s="26"/>
      <c r="F12" s="30">
        <v>4</v>
      </c>
      <c r="G12" s="26"/>
      <c r="H12" s="30">
        <v>4</v>
      </c>
      <c r="I12" s="26"/>
      <c r="J12" s="30">
        <v>4</v>
      </c>
      <c r="K12" s="26"/>
      <c r="S12" s="17"/>
      <c r="T12" s="17"/>
      <c r="U12" s="17"/>
    </row>
    <row r="13" spans="1:21" ht="14.25">
      <c r="A13" s="28"/>
      <c r="B13" s="29">
        <v>5</v>
      </c>
      <c r="C13" s="26"/>
      <c r="D13" s="30">
        <v>5</v>
      </c>
      <c r="E13" s="26"/>
      <c r="F13" s="30">
        <v>5</v>
      </c>
      <c r="G13" s="26"/>
      <c r="H13" s="30">
        <v>5</v>
      </c>
      <c r="I13" s="26"/>
      <c r="J13" s="30">
        <v>5</v>
      </c>
      <c r="K13" s="26"/>
      <c r="S13" s="17"/>
      <c r="T13" s="17"/>
      <c r="U13" s="17"/>
    </row>
    <row r="14" spans="1:21" ht="14.25">
      <c r="A14" s="28"/>
      <c r="B14" s="29">
        <v>6</v>
      </c>
      <c r="C14" s="26"/>
      <c r="D14" s="30">
        <v>6</v>
      </c>
      <c r="E14" s="26"/>
      <c r="F14" s="30">
        <v>6</v>
      </c>
      <c r="G14" s="26"/>
      <c r="H14" s="30">
        <v>6</v>
      </c>
      <c r="I14" s="26"/>
      <c r="J14" s="30">
        <v>6</v>
      </c>
      <c r="K14" s="26"/>
      <c r="S14" s="17"/>
      <c r="T14" s="17"/>
      <c r="U14" s="17"/>
    </row>
    <row r="15" spans="1:21" ht="14.25">
      <c r="A15" s="28"/>
      <c r="B15" s="29">
        <v>7</v>
      </c>
      <c r="C15" s="26"/>
      <c r="D15" s="30">
        <v>7</v>
      </c>
      <c r="E15" s="26"/>
      <c r="F15" s="30">
        <v>7</v>
      </c>
      <c r="G15" s="26"/>
      <c r="H15" s="30">
        <v>7</v>
      </c>
      <c r="I15" s="26"/>
      <c r="J15" s="30">
        <v>7</v>
      </c>
      <c r="K15" s="26"/>
      <c r="S15" s="17"/>
      <c r="T15" s="17"/>
      <c r="U15" s="17"/>
    </row>
    <row r="16" spans="1:21" ht="14.25">
      <c r="A16" s="28"/>
      <c r="B16" s="29">
        <v>8</v>
      </c>
      <c r="C16" s="26"/>
      <c r="D16" s="30">
        <v>8</v>
      </c>
      <c r="E16" s="26"/>
      <c r="F16" s="30">
        <v>8</v>
      </c>
      <c r="G16" s="26"/>
      <c r="H16" s="30">
        <v>8</v>
      </c>
      <c r="I16" s="26"/>
      <c r="J16" s="30">
        <v>8</v>
      </c>
      <c r="K16" s="26"/>
      <c r="S16" s="17"/>
      <c r="T16" s="17"/>
      <c r="U16" s="17"/>
    </row>
    <row r="17" spans="1:21" ht="14.25">
      <c r="A17" s="28"/>
      <c r="B17" s="29">
        <v>9</v>
      </c>
      <c r="C17" s="26"/>
      <c r="D17" s="30">
        <v>9</v>
      </c>
      <c r="E17" s="26"/>
      <c r="F17" s="30">
        <v>9</v>
      </c>
      <c r="G17" s="26"/>
      <c r="H17" s="30">
        <v>9</v>
      </c>
      <c r="I17" s="26"/>
      <c r="J17" s="30">
        <v>9</v>
      </c>
      <c r="K17" s="26"/>
      <c r="S17" s="17"/>
      <c r="T17" s="17"/>
      <c r="U17" s="17"/>
    </row>
    <row r="18" spans="1:21" ht="14.25">
      <c r="A18" s="28"/>
      <c r="B18" s="29">
        <v>10</v>
      </c>
      <c r="C18" s="26"/>
      <c r="D18" s="30">
        <v>10</v>
      </c>
      <c r="E18" s="26"/>
      <c r="F18" s="30">
        <v>10</v>
      </c>
      <c r="G18" s="26"/>
      <c r="H18" s="30">
        <v>10</v>
      </c>
      <c r="I18" s="26"/>
      <c r="J18" s="30">
        <v>10</v>
      </c>
      <c r="K18" s="26"/>
      <c r="S18" s="17"/>
      <c r="T18" s="17"/>
      <c r="U18" s="17"/>
    </row>
    <row r="19" spans="1:21" ht="14.25">
      <c r="A19" s="28"/>
      <c r="B19" s="29">
        <v>11</v>
      </c>
      <c r="C19" s="26"/>
      <c r="D19" s="30">
        <v>11</v>
      </c>
      <c r="E19" s="26"/>
      <c r="F19" s="30">
        <v>11</v>
      </c>
      <c r="G19" s="26"/>
      <c r="H19" s="30">
        <v>11</v>
      </c>
      <c r="I19" s="26"/>
      <c r="J19" s="30">
        <v>11</v>
      </c>
      <c r="K19" s="26"/>
      <c r="S19" s="17"/>
      <c r="T19" s="17"/>
      <c r="U19" s="17"/>
    </row>
    <row r="20" spans="1:21" ht="14.25">
      <c r="A20" s="28"/>
      <c r="B20" s="29">
        <v>12</v>
      </c>
      <c r="C20" s="26"/>
      <c r="D20" s="30">
        <v>12</v>
      </c>
      <c r="E20" s="26"/>
      <c r="F20" s="30">
        <v>12</v>
      </c>
      <c r="G20" s="26"/>
      <c r="H20" s="30">
        <v>12</v>
      </c>
      <c r="I20" s="26"/>
      <c r="J20" s="30">
        <v>12</v>
      </c>
      <c r="K20" s="26"/>
      <c r="S20" s="17"/>
      <c r="T20" s="17"/>
      <c r="U20" s="17"/>
    </row>
    <row r="21" spans="1:21" ht="14.25">
      <c r="A21" s="28"/>
      <c r="B21" s="29">
        <v>13</v>
      </c>
      <c r="C21" s="26"/>
      <c r="D21" s="30">
        <v>13</v>
      </c>
      <c r="E21" s="26"/>
      <c r="F21" s="30">
        <v>13</v>
      </c>
      <c r="G21" s="26"/>
      <c r="H21" s="30">
        <v>13</v>
      </c>
      <c r="I21" s="26"/>
      <c r="J21" s="30">
        <v>13</v>
      </c>
      <c r="K21" s="26"/>
      <c r="S21" s="17"/>
      <c r="T21" s="17"/>
      <c r="U21" s="17"/>
    </row>
    <row r="22" spans="1:21" ht="14.25">
      <c r="A22" s="28"/>
      <c r="B22" s="29">
        <v>14</v>
      </c>
      <c r="C22" s="26"/>
      <c r="D22" s="30">
        <v>14</v>
      </c>
      <c r="E22" s="26"/>
      <c r="F22" s="30">
        <v>14</v>
      </c>
      <c r="G22" s="26"/>
      <c r="H22" s="30">
        <v>14</v>
      </c>
      <c r="I22" s="26"/>
      <c r="J22" s="30">
        <v>14</v>
      </c>
      <c r="K22" s="26"/>
      <c r="S22" s="17"/>
      <c r="T22" s="17"/>
      <c r="U22" s="17"/>
    </row>
    <row r="23" spans="1:21" ht="14.25">
      <c r="A23" s="28"/>
      <c r="B23" s="29">
        <v>15</v>
      </c>
      <c r="C23" s="26"/>
      <c r="D23" s="30">
        <v>15</v>
      </c>
      <c r="E23" s="26"/>
      <c r="F23" s="30">
        <v>15</v>
      </c>
      <c r="G23" s="26"/>
      <c r="H23" s="30">
        <v>15</v>
      </c>
      <c r="I23" s="26"/>
      <c r="J23" s="30">
        <v>15</v>
      </c>
      <c r="K23" s="26"/>
      <c r="S23" s="17"/>
      <c r="T23" s="17"/>
      <c r="U23" s="17"/>
    </row>
    <row r="24" spans="1:21" ht="14.25">
      <c r="A24" s="28"/>
      <c r="B24" s="29">
        <v>16</v>
      </c>
      <c r="C24" s="26"/>
      <c r="D24" s="30">
        <v>16</v>
      </c>
      <c r="E24" s="26"/>
      <c r="F24" s="30">
        <v>16</v>
      </c>
      <c r="G24" s="26"/>
      <c r="H24" s="30">
        <v>16</v>
      </c>
      <c r="I24" s="26"/>
      <c r="J24" s="30">
        <v>16</v>
      </c>
      <c r="K24" s="26"/>
      <c r="S24" s="17"/>
      <c r="T24" s="17"/>
      <c r="U24" s="17"/>
    </row>
    <row r="25" spans="1:21" ht="14.25">
      <c r="A25" s="28"/>
      <c r="B25" s="29">
        <v>17</v>
      </c>
      <c r="C25" s="26"/>
      <c r="D25" s="30">
        <v>17</v>
      </c>
      <c r="E25" s="26"/>
      <c r="F25" s="30">
        <v>17</v>
      </c>
      <c r="G25" s="26"/>
      <c r="H25" s="30">
        <v>17</v>
      </c>
      <c r="I25" s="26"/>
      <c r="J25" s="30">
        <v>17</v>
      </c>
      <c r="K25" s="26"/>
      <c r="S25" s="17"/>
      <c r="T25" s="17"/>
      <c r="U25" s="17"/>
    </row>
    <row r="26" spans="1:21" ht="14.25">
      <c r="A26" s="28"/>
      <c r="B26" s="29">
        <v>18</v>
      </c>
      <c r="C26" s="26"/>
      <c r="D26" s="30">
        <v>18</v>
      </c>
      <c r="E26" s="26"/>
      <c r="F26" s="30">
        <v>18</v>
      </c>
      <c r="G26" s="26"/>
      <c r="H26" s="30">
        <v>18</v>
      </c>
      <c r="I26" s="26"/>
      <c r="J26" s="30">
        <v>18</v>
      </c>
      <c r="K26" s="26"/>
      <c r="S26" s="17"/>
      <c r="T26" s="17"/>
      <c r="U26" s="17"/>
    </row>
    <row r="27" spans="1:21" ht="14.25">
      <c r="A27" s="28"/>
      <c r="B27" s="29">
        <v>19</v>
      </c>
      <c r="C27" s="26"/>
      <c r="D27" s="30">
        <v>19</v>
      </c>
      <c r="E27" s="26"/>
      <c r="F27" s="30">
        <v>19</v>
      </c>
      <c r="G27" s="26"/>
      <c r="H27" s="30">
        <v>19</v>
      </c>
      <c r="I27" s="26"/>
      <c r="J27" s="30">
        <v>19</v>
      </c>
      <c r="K27" s="26"/>
      <c r="S27" s="17"/>
      <c r="T27" s="17"/>
      <c r="U27" s="17"/>
    </row>
    <row r="28" spans="1:21" ht="14.25">
      <c r="A28" s="28"/>
      <c r="B28" s="29">
        <v>20</v>
      </c>
      <c r="C28" s="26"/>
      <c r="D28" s="30">
        <v>20</v>
      </c>
      <c r="E28" s="26"/>
      <c r="F28" s="30">
        <v>20</v>
      </c>
      <c r="G28" s="26"/>
      <c r="H28" s="30">
        <v>20</v>
      </c>
      <c r="I28" s="26"/>
      <c r="J28" s="30">
        <v>20</v>
      </c>
      <c r="K28" s="26"/>
      <c r="S28" s="17"/>
      <c r="T28" s="17"/>
      <c r="U28" s="17"/>
    </row>
    <row r="29" spans="1:21" ht="14.25">
      <c r="A29" s="28"/>
      <c r="B29" s="29">
        <v>21</v>
      </c>
      <c r="C29" s="26"/>
      <c r="D29" s="30">
        <v>21</v>
      </c>
      <c r="E29" s="26"/>
      <c r="F29" s="30">
        <v>21</v>
      </c>
      <c r="G29" s="26"/>
      <c r="H29" s="30">
        <v>21</v>
      </c>
      <c r="I29" s="26"/>
      <c r="J29" s="30">
        <v>21</v>
      </c>
      <c r="K29" s="26"/>
      <c r="S29" s="17"/>
      <c r="T29" s="17"/>
      <c r="U29" s="17"/>
    </row>
    <row r="30" spans="1:21" ht="14.25">
      <c r="A30" s="28"/>
      <c r="B30" s="29">
        <v>22</v>
      </c>
      <c r="C30" s="26"/>
      <c r="D30" s="30">
        <v>22</v>
      </c>
      <c r="E30" s="26"/>
      <c r="F30" s="30">
        <v>22</v>
      </c>
      <c r="G30" s="26"/>
      <c r="H30" s="30">
        <v>22</v>
      </c>
      <c r="I30" s="26"/>
      <c r="J30" s="30">
        <v>22</v>
      </c>
      <c r="K30" s="26"/>
      <c r="S30" s="17"/>
      <c r="T30" s="17"/>
      <c r="U30" s="17"/>
    </row>
    <row r="31" spans="1:21" ht="14.25">
      <c r="A31" s="28"/>
      <c r="B31" s="29">
        <v>23</v>
      </c>
      <c r="C31" s="26"/>
      <c r="D31" s="30">
        <v>23</v>
      </c>
      <c r="E31" s="26"/>
      <c r="F31" s="30">
        <v>23</v>
      </c>
      <c r="G31" s="26"/>
      <c r="H31" s="30">
        <v>23</v>
      </c>
      <c r="I31" s="26"/>
      <c r="J31" s="30">
        <v>23</v>
      </c>
      <c r="K31" s="26"/>
      <c r="S31" s="17"/>
      <c r="T31" s="17"/>
      <c r="U31" s="17"/>
    </row>
    <row r="32" spans="1:21" ht="14.25">
      <c r="A32" s="28"/>
      <c r="B32" s="29">
        <v>24</v>
      </c>
      <c r="C32" s="26"/>
      <c r="D32" s="30">
        <v>24</v>
      </c>
      <c r="E32" s="26"/>
      <c r="F32" s="30">
        <v>24</v>
      </c>
      <c r="G32" s="26"/>
      <c r="H32" s="30">
        <v>24</v>
      </c>
      <c r="I32" s="26"/>
      <c r="J32" s="30">
        <v>24</v>
      </c>
      <c r="K32" s="26"/>
      <c r="S32" s="17"/>
      <c r="T32" s="17"/>
      <c r="U32" s="17"/>
    </row>
    <row r="33" spans="1:21" ht="14.25">
      <c r="A33" s="28"/>
      <c r="B33" s="29">
        <v>25</v>
      </c>
      <c r="C33" s="26"/>
      <c r="D33" s="30">
        <v>25</v>
      </c>
      <c r="E33" s="26"/>
      <c r="F33" s="30">
        <v>25</v>
      </c>
      <c r="G33" s="26"/>
      <c r="H33" s="30">
        <v>25</v>
      </c>
      <c r="I33" s="26"/>
      <c r="J33" s="30">
        <v>25</v>
      </c>
      <c r="K33" s="26"/>
      <c r="S33" s="17"/>
      <c r="T33" s="17"/>
      <c r="U33" s="17"/>
    </row>
    <row r="34" spans="1:21" ht="14.25">
      <c r="A34" s="28"/>
      <c r="B34" s="29">
        <v>26</v>
      </c>
      <c r="C34" s="26"/>
      <c r="D34" s="30">
        <v>26</v>
      </c>
      <c r="E34" s="26"/>
      <c r="F34" s="30">
        <v>26</v>
      </c>
      <c r="G34" s="26"/>
      <c r="H34" s="30">
        <v>26</v>
      </c>
      <c r="I34" s="26"/>
      <c r="J34" s="30">
        <v>26</v>
      </c>
      <c r="K34" s="26"/>
      <c r="S34" s="17"/>
      <c r="T34" s="17"/>
      <c r="U34" s="17"/>
    </row>
    <row r="35" spans="1:21" ht="14.25">
      <c r="A35" s="28"/>
      <c r="B35" s="29">
        <v>27</v>
      </c>
      <c r="C35" s="26"/>
      <c r="D35" s="30">
        <v>27</v>
      </c>
      <c r="E35" s="26"/>
      <c r="F35" s="30">
        <v>27</v>
      </c>
      <c r="G35" s="26"/>
      <c r="H35" s="30">
        <v>27</v>
      </c>
      <c r="I35" s="26"/>
      <c r="J35" s="30">
        <v>27</v>
      </c>
      <c r="K35" s="26"/>
      <c r="S35" s="17"/>
      <c r="T35" s="17"/>
      <c r="U35" s="17"/>
    </row>
    <row r="36" spans="1:21" ht="14.25">
      <c r="A36" s="28"/>
      <c r="B36" s="29">
        <v>28</v>
      </c>
      <c r="C36" s="26"/>
      <c r="D36" s="30">
        <v>28</v>
      </c>
      <c r="E36" s="26"/>
      <c r="F36" s="30">
        <v>28</v>
      </c>
      <c r="G36" s="26"/>
      <c r="H36" s="30">
        <v>28</v>
      </c>
      <c r="I36" s="26"/>
      <c r="J36" s="30">
        <v>28</v>
      </c>
      <c r="K36" s="26"/>
      <c r="S36" s="17"/>
      <c r="T36" s="17"/>
      <c r="U36" s="17"/>
    </row>
    <row r="37" spans="1:21" ht="14.25">
      <c r="A37" s="28"/>
      <c r="B37" s="29">
        <v>29</v>
      </c>
      <c r="C37" s="26"/>
      <c r="D37" s="30">
        <v>29</v>
      </c>
      <c r="E37" s="26"/>
      <c r="F37" s="30">
        <v>29</v>
      </c>
      <c r="G37" s="26"/>
      <c r="H37" s="30">
        <v>29</v>
      </c>
      <c r="I37" s="26"/>
      <c r="J37" s="30">
        <v>29</v>
      </c>
      <c r="K37" s="26"/>
      <c r="S37" s="17"/>
      <c r="T37" s="17"/>
      <c r="U37" s="17"/>
    </row>
    <row r="38" spans="1:21" ht="14.25">
      <c r="A38" s="28"/>
      <c r="B38" s="29">
        <v>30</v>
      </c>
      <c r="C38" s="26"/>
      <c r="D38" s="30">
        <v>30</v>
      </c>
      <c r="E38" s="26"/>
      <c r="F38" s="30">
        <v>30</v>
      </c>
      <c r="G38" s="26"/>
      <c r="H38" s="30">
        <v>30</v>
      </c>
      <c r="I38" s="26"/>
      <c r="J38" s="30">
        <v>30</v>
      </c>
      <c r="K38" s="26"/>
      <c r="S38" s="17"/>
      <c r="T38" s="17"/>
      <c r="U38" s="17"/>
    </row>
    <row r="39" spans="1:21" ht="14.25">
      <c r="A39" s="31"/>
      <c r="B39" s="32" t="s">
        <v>4</v>
      </c>
      <c r="C39" s="33"/>
      <c r="D39" s="34" t="s">
        <v>4</v>
      </c>
      <c r="E39" s="33"/>
      <c r="F39" s="34" t="s">
        <v>4</v>
      </c>
      <c r="G39" s="33"/>
      <c r="H39" s="34" t="s">
        <v>4</v>
      </c>
      <c r="I39" s="33"/>
      <c r="J39" s="34" t="s">
        <v>4</v>
      </c>
      <c r="K39" s="33"/>
      <c r="S39" s="17"/>
      <c r="T39" s="17"/>
      <c r="U39" s="17"/>
    </row>
    <row r="40" spans="1:21" ht="14.25">
      <c r="A40" s="31"/>
      <c r="B40" s="32" t="s">
        <v>5</v>
      </c>
      <c r="C40" s="33"/>
      <c r="D40" s="32" t="s">
        <v>5</v>
      </c>
      <c r="E40" s="33"/>
      <c r="F40" s="32" t="s">
        <v>5</v>
      </c>
      <c r="G40" s="33"/>
      <c r="H40" s="32" t="s">
        <v>5</v>
      </c>
      <c r="I40" s="33"/>
      <c r="J40" s="32" t="s">
        <v>5</v>
      </c>
      <c r="K40" s="33"/>
      <c r="S40" s="17"/>
      <c r="T40" s="17"/>
      <c r="U40" s="17"/>
    </row>
  </sheetData>
  <mergeCells count="3">
    <mergeCell ref="B2:K5"/>
    <mergeCell ref="B6:K6"/>
    <mergeCell ref="B7:C7"/>
  </mergeCells>
  <printOptions horizontalCentered="1" gridLines="1"/>
  <pageMargins left="0.7" right="0.7" top="0.75" bottom="0.75" header="0.51180555555555496" footer="0.51180555555555496"/>
  <pageSetup paperSize="0" scale="0" firstPageNumber="0" pageOrder="overThenDown" orientation="portrait" usePrinterDefaults="0" horizontalDpi="0" verticalDpi="0" copies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85"/>
  <sheetViews>
    <sheetView zoomScaleNormal="100" workbookViewId="0"/>
  </sheetViews>
  <sheetFormatPr defaultRowHeight="12.75"/>
  <cols>
    <col min="1" max="1" width="11.5703125"/>
    <col min="2" max="2" width="0" hidden="1"/>
    <col min="3" max="4" width="11.5703125"/>
    <col min="5" max="5" width="0" hidden="1"/>
    <col min="6" max="7" width="11.5703125"/>
    <col min="8" max="8" width="0" hidden="1"/>
    <col min="9" max="10" width="11.5703125"/>
    <col min="11" max="11" width="0" hidden="1"/>
    <col min="12" max="13" width="11.5703125"/>
    <col min="14" max="14" width="0" hidden="1"/>
    <col min="15" max="15" width="11.5703125"/>
    <col min="16" max="16" width="14.140625"/>
    <col min="17" max="17" width="0" hidden="1"/>
    <col min="18" max="1025" width="14.140625"/>
  </cols>
  <sheetData>
    <row r="1" spans="1:32" ht="15.75" customHeight="1">
      <c r="A1" s="3" t="s">
        <v>17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</row>
    <row r="2" spans="1:32" ht="14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</row>
    <row r="3" spans="1:32" ht="14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</row>
    <row r="4" spans="1:32" ht="14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</row>
    <row r="5" spans="1:32" ht="15">
      <c r="A5" s="2" t="s">
        <v>1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</row>
    <row r="6" spans="1:32" ht="15">
      <c r="A6" s="89"/>
      <c r="B6" s="89"/>
      <c r="C6" s="89"/>
      <c r="D6" s="89"/>
      <c r="E6" s="89"/>
      <c r="F6" s="89"/>
      <c r="G6" s="89"/>
      <c r="H6" s="92"/>
      <c r="I6" s="1" t="s">
        <v>130</v>
      </c>
      <c r="J6" s="1"/>
      <c r="K6" s="1"/>
      <c r="L6" s="1"/>
      <c r="M6" s="186" t="s">
        <v>8</v>
      </c>
      <c r="N6" s="186"/>
      <c r="O6" s="186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</row>
    <row r="7" spans="1:32" ht="14.25">
      <c r="A7" s="187" t="s">
        <v>131</v>
      </c>
      <c r="B7" s="187"/>
      <c r="C7" s="187"/>
      <c r="D7" s="188" t="s">
        <v>132</v>
      </c>
      <c r="E7" s="188"/>
      <c r="F7" s="188"/>
      <c r="G7" s="188" t="s">
        <v>133</v>
      </c>
      <c r="H7" s="188"/>
      <c r="I7" s="188"/>
      <c r="J7" s="188" t="s">
        <v>134</v>
      </c>
      <c r="K7" s="188"/>
      <c r="L7" s="188"/>
      <c r="M7" s="188" t="s">
        <v>135</v>
      </c>
      <c r="N7" s="188"/>
      <c r="O7" s="188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</row>
    <row r="8" spans="1:32" ht="60">
      <c r="A8" s="94" t="s">
        <v>2</v>
      </c>
      <c r="B8" s="95" t="s">
        <v>96</v>
      </c>
      <c r="C8" s="96" t="s">
        <v>24</v>
      </c>
      <c r="D8" s="97" t="s">
        <v>2</v>
      </c>
      <c r="E8" s="95" t="s">
        <v>96</v>
      </c>
      <c r="F8" s="96" t="s">
        <v>24</v>
      </c>
      <c r="G8" s="97" t="s">
        <v>2</v>
      </c>
      <c r="H8" s="95" t="s">
        <v>96</v>
      </c>
      <c r="I8" s="96" t="s">
        <v>24</v>
      </c>
      <c r="J8" s="97" t="s">
        <v>2</v>
      </c>
      <c r="K8" s="95" t="s">
        <v>96</v>
      </c>
      <c r="L8" s="96" t="s">
        <v>24</v>
      </c>
      <c r="M8" s="97" t="s">
        <v>2</v>
      </c>
      <c r="N8" s="95" t="s">
        <v>96</v>
      </c>
      <c r="O8" s="96" t="s">
        <v>24</v>
      </c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</row>
    <row r="9" spans="1:32" ht="14.25">
      <c r="A9" s="98">
        <v>1</v>
      </c>
      <c r="B9" s="132">
        <f t="shared" ref="B9:B34" si="0">IF(C9="","",1)</f>
        <v>1</v>
      </c>
      <c r="C9" s="92">
        <v>42.4</v>
      </c>
      <c r="D9" s="100">
        <v>1</v>
      </c>
      <c r="E9" s="99">
        <f t="shared" ref="E9:E34" si="1">IF(F9="","",1)</f>
        <v>1</v>
      </c>
      <c r="F9" s="92">
        <v>32.049999999999997</v>
      </c>
      <c r="G9" s="100">
        <v>1</v>
      </c>
      <c r="H9" s="99">
        <f t="shared" ref="H9:H34" si="2">IF(I9="","",1)</f>
        <v>1</v>
      </c>
      <c r="I9" s="92">
        <v>31.6</v>
      </c>
      <c r="J9" s="100">
        <v>1</v>
      </c>
      <c r="K9" s="99">
        <f t="shared" ref="K9:K34" si="3">IF(L9="","",1)</f>
        <v>1</v>
      </c>
      <c r="L9" s="92">
        <v>36.049999999999997</v>
      </c>
      <c r="M9" s="100">
        <v>1</v>
      </c>
      <c r="N9" s="99">
        <f t="shared" ref="N9:N34" si="4">IF(O9="","",1)</f>
        <v>1</v>
      </c>
      <c r="O9" s="92">
        <v>33.32</v>
      </c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</row>
    <row r="10" spans="1:32" ht="14.25">
      <c r="A10" s="101">
        <v>2</v>
      </c>
      <c r="B10" s="132">
        <f t="shared" si="0"/>
        <v>1</v>
      </c>
      <c r="C10" s="92">
        <v>40.450000000000003</v>
      </c>
      <c r="D10" s="102">
        <v>2</v>
      </c>
      <c r="E10" s="99">
        <f t="shared" si="1"/>
        <v>1</v>
      </c>
      <c r="F10" s="92">
        <v>32.6</v>
      </c>
      <c r="G10" s="102">
        <v>2</v>
      </c>
      <c r="H10" s="99">
        <f t="shared" si="2"/>
        <v>1</v>
      </c>
      <c r="I10" s="92">
        <v>35.700000000000003</v>
      </c>
      <c r="J10" s="102">
        <v>2</v>
      </c>
      <c r="K10" s="99">
        <f t="shared" si="3"/>
        <v>1</v>
      </c>
      <c r="L10" s="92">
        <v>35.08</v>
      </c>
      <c r="M10" s="102">
        <v>2</v>
      </c>
      <c r="N10" s="99">
        <f t="shared" si="4"/>
        <v>1</v>
      </c>
      <c r="O10" s="92">
        <v>34.409999999999997</v>
      </c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</row>
    <row r="11" spans="1:32" ht="14.25">
      <c r="A11" s="101">
        <v>3</v>
      </c>
      <c r="B11" s="132">
        <f t="shared" si="0"/>
        <v>1</v>
      </c>
      <c r="C11" s="92">
        <v>39.549999999999997</v>
      </c>
      <c r="D11" s="102">
        <v>3</v>
      </c>
      <c r="E11" s="99">
        <f t="shared" si="1"/>
        <v>1</v>
      </c>
      <c r="F11" s="92">
        <v>23.65</v>
      </c>
      <c r="G11" s="102">
        <v>3</v>
      </c>
      <c r="H11" s="99">
        <f t="shared" si="2"/>
        <v>1</v>
      </c>
      <c r="I11" s="92">
        <v>29.5</v>
      </c>
      <c r="J11" s="102">
        <v>3</v>
      </c>
      <c r="K11" s="99">
        <f t="shared" si="3"/>
        <v>1</v>
      </c>
      <c r="L11" s="92">
        <v>28.9</v>
      </c>
      <c r="M11" s="102">
        <v>3</v>
      </c>
      <c r="N11" s="99">
        <f t="shared" si="4"/>
        <v>1</v>
      </c>
      <c r="O11" s="92">
        <v>33.31</v>
      </c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</row>
    <row r="12" spans="1:32" ht="14.25">
      <c r="A12" s="101">
        <v>4</v>
      </c>
      <c r="B12" s="132">
        <f t="shared" si="0"/>
        <v>1</v>
      </c>
      <c r="C12" s="92">
        <v>42.1</v>
      </c>
      <c r="D12" s="102">
        <v>4</v>
      </c>
      <c r="E12" s="99">
        <f t="shared" si="1"/>
        <v>1</v>
      </c>
      <c r="F12" s="92">
        <v>35.450000000000003</v>
      </c>
      <c r="G12" s="102">
        <v>4</v>
      </c>
      <c r="H12" s="99">
        <f t="shared" si="2"/>
        <v>1</v>
      </c>
      <c r="I12" s="92">
        <v>32.5</v>
      </c>
      <c r="J12" s="102">
        <v>4</v>
      </c>
      <c r="K12" s="99">
        <f t="shared" si="3"/>
        <v>1</v>
      </c>
      <c r="L12" s="92">
        <v>29.65</v>
      </c>
      <c r="M12" s="102">
        <v>4</v>
      </c>
      <c r="N12" s="99">
        <f t="shared" si="4"/>
        <v>1</v>
      </c>
      <c r="O12" s="92">
        <v>34.450000000000003</v>
      </c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</row>
    <row r="13" spans="1:32" ht="14.25">
      <c r="A13" s="101">
        <v>5</v>
      </c>
      <c r="B13" s="132">
        <f t="shared" si="0"/>
        <v>1</v>
      </c>
      <c r="C13" s="92">
        <v>33.799999999999997</v>
      </c>
      <c r="D13" s="102">
        <v>5</v>
      </c>
      <c r="E13" s="99">
        <f t="shared" si="1"/>
        <v>1</v>
      </c>
      <c r="F13" s="92">
        <v>32.200000000000003</v>
      </c>
      <c r="G13" s="102">
        <v>5</v>
      </c>
      <c r="H13" s="99">
        <f t="shared" si="2"/>
        <v>1</v>
      </c>
      <c r="I13" s="92">
        <v>33.9</v>
      </c>
      <c r="J13" s="102">
        <v>5</v>
      </c>
      <c r="K13" s="99">
        <f t="shared" si="3"/>
        <v>1</v>
      </c>
      <c r="L13" s="92">
        <v>38.299999999999997</v>
      </c>
      <c r="M13" s="102">
        <v>5</v>
      </c>
      <c r="N13" s="99">
        <f t="shared" si="4"/>
        <v>1</v>
      </c>
      <c r="O13" s="92">
        <v>33.42</v>
      </c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</row>
    <row r="14" spans="1:32" ht="14.25">
      <c r="A14" s="101">
        <v>6</v>
      </c>
      <c r="B14" s="132">
        <f t="shared" si="0"/>
        <v>1</v>
      </c>
      <c r="C14" s="92">
        <v>40.15</v>
      </c>
      <c r="D14" s="102">
        <v>6</v>
      </c>
      <c r="E14" s="99">
        <f t="shared" si="1"/>
        <v>1</v>
      </c>
      <c r="F14" s="92">
        <v>32.35</v>
      </c>
      <c r="G14" s="102">
        <v>6</v>
      </c>
      <c r="H14" s="99">
        <f t="shared" si="2"/>
        <v>1</v>
      </c>
      <c r="I14" s="92">
        <v>37.299999999999997</v>
      </c>
      <c r="J14" s="102">
        <v>6</v>
      </c>
      <c r="K14" s="99">
        <f t="shared" si="3"/>
        <v>1</v>
      </c>
      <c r="L14" s="92">
        <v>31.25</v>
      </c>
      <c r="M14" s="102">
        <v>6</v>
      </c>
      <c r="N14" s="99">
        <f t="shared" si="4"/>
        <v>1</v>
      </c>
      <c r="O14" s="92">
        <v>33.549999999999997</v>
      </c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</row>
    <row r="15" spans="1:32" ht="14.25">
      <c r="A15" s="101">
        <v>7</v>
      </c>
      <c r="B15" s="132">
        <f t="shared" si="0"/>
        <v>1</v>
      </c>
      <c r="C15" s="92">
        <v>33.75</v>
      </c>
      <c r="D15" s="102">
        <v>7</v>
      </c>
      <c r="E15" s="99">
        <f t="shared" si="1"/>
        <v>1</v>
      </c>
      <c r="F15" s="92">
        <v>33.46</v>
      </c>
      <c r="G15" s="102">
        <v>7</v>
      </c>
      <c r="H15" s="99">
        <f t="shared" si="2"/>
        <v>1</v>
      </c>
      <c r="I15" s="92">
        <v>43</v>
      </c>
      <c r="J15" s="102">
        <v>7</v>
      </c>
      <c r="K15" s="99">
        <f t="shared" si="3"/>
        <v>1</v>
      </c>
      <c r="L15" s="92">
        <v>34.5</v>
      </c>
      <c r="M15" s="102">
        <v>7</v>
      </c>
      <c r="N15" s="99">
        <f t="shared" si="4"/>
        <v>1</v>
      </c>
      <c r="O15" s="92">
        <v>34.5</v>
      </c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</row>
    <row r="16" spans="1:32" ht="14.25">
      <c r="A16" s="101">
        <v>8</v>
      </c>
      <c r="B16" s="132">
        <f t="shared" si="0"/>
        <v>1</v>
      </c>
      <c r="C16" s="92">
        <v>36.4</v>
      </c>
      <c r="D16" s="102">
        <v>8</v>
      </c>
      <c r="E16" s="99">
        <f t="shared" si="1"/>
        <v>1</v>
      </c>
      <c r="F16" s="92">
        <v>31.5</v>
      </c>
      <c r="G16" s="102">
        <v>8</v>
      </c>
      <c r="H16" s="99">
        <f t="shared" si="2"/>
        <v>1</v>
      </c>
      <c r="I16" s="92">
        <v>46.45</v>
      </c>
      <c r="J16" s="102">
        <v>8</v>
      </c>
      <c r="K16" s="99">
        <f t="shared" si="3"/>
        <v>1</v>
      </c>
      <c r="L16" s="92">
        <v>30.9</v>
      </c>
      <c r="M16" s="102">
        <v>8</v>
      </c>
      <c r="N16" s="99">
        <f t="shared" si="4"/>
        <v>1</v>
      </c>
      <c r="O16" s="92">
        <v>34.36</v>
      </c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</row>
    <row r="17" spans="1:32" ht="14.25">
      <c r="A17" s="101">
        <v>9</v>
      </c>
      <c r="B17" s="133">
        <f t="shared" si="0"/>
        <v>1</v>
      </c>
      <c r="C17" s="92">
        <v>35.65</v>
      </c>
      <c r="D17" s="102">
        <v>9</v>
      </c>
      <c r="E17" s="99">
        <f t="shared" si="1"/>
        <v>1</v>
      </c>
      <c r="F17" s="92">
        <v>32.06</v>
      </c>
      <c r="G17" s="102">
        <v>9</v>
      </c>
      <c r="H17" s="99">
        <f t="shared" si="2"/>
        <v>1</v>
      </c>
      <c r="I17" s="92">
        <v>32.9</v>
      </c>
      <c r="J17" s="102">
        <v>9</v>
      </c>
      <c r="K17" s="99">
        <f t="shared" si="3"/>
        <v>1</v>
      </c>
      <c r="L17" s="92">
        <v>35.15</v>
      </c>
      <c r="M17" s="102">
        <v>9</v>
      </c>
      <c r="N17" s="99">
        <f t="shared" si="4"/>
        <v>1</v>
      </c>
      <c r="O17" s="92">
        <v>33.35</v>
      </c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</row>
    <row r="18" spans="1:32" ht="14.25">
      <c r="A18" s="101">
        <v>10</v>
      </c>
      <c r="B18" s="133">
        <f t="shared" si="0"/>
        <v>1</v>
      </c>
      <c r="C18" s="92">
        <v>41.75</v>
      </c>
      <c r="D18" s="102">
        <v>10</v>
      </c>
      <c r="E18" s="99">
        <f t="shared" si="1"/>
        <v>1</v>
      </c>
      <c r="F18" s="92">
        <v>30.1</v>
      </c>
      <c r="G18" s="102">
        <v>10</v>
      </c>
      <c r="H18" s="99">
        <f t="shared" si="2"/>
        <v>1</v>
      </c>
      <c r="I18" s="92">
        <v>38.950000000000003</v>
      </c>
      <c r="J18" s="102">
        <v>10</v>
      </c>
      <c r="K18" s="99">
        <f t="shared" si="3"/>
        <v>1</v>
      </c>
      <c r="L18" s="92">
        <v>29.8</v>
      </c>
      <c r="M18" s="102">
        <v>10</v>
      </c>
      <c r="N18" s="99">
        <f t="shared" si="4"/>
        <v>1</v>
      </c>
      <c r="O18" s="92">
        <v>33.15</v>
      </c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</row>
    <row r="19" spans="1:32" ht="14.25">
      <c r="A19" s="101">
        <v>11</v>
      </c>
      <c r="B19" s="133">
        <f t="shared" si="0"/>
        <v>1</v>
      </c>
      <c r="C19" s="92">
        <v>35.5</v>
      </c>
      <c r="D19" s="102">
        <v>11</v>
      </c>
      <c r="E19" s="99">
        <f t="shared" si="1"/>
        <v>1</v>
      </c>
      <c r="F19" s="92">
        <v>35.33</v>
      </c>
      <c r="G19" s="102">
        <v>11</v>
      </c>
      <c r="H19" s="99">
        <f t="shared" si="2"/>
        <v>1</v>
      </c>
      <c r="I19" s="92">
        <v>42.7</v>
      </c>
      <c r="J19" s="102">
        <v>11</v>
      </c>
      <c r="K19" s="99">
        <f t="shared" si="3"/>
        <v>1</v>
      </c>
      <c r="L19" s="92">
        <v>35.75</v>
      </c>
      <c r="M19" s="102">
        <v>11</v>
      </c>
      <c r="N19" s="99">
        <f t="shared" si="4"/>
        <v>1</v>
      </c>
      <c r="O19" s="92">
        <v>34.4</v>
      </c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</row>
    <row r="20" spans="1:32" ht="14.25">
      <c r="A20" s="101">
        <v>12</v>
      </c>
      <c r="B20" s="133">
        <f t="shared" si="0"/>
        <v>1</v>
      </c>
      <c r="C20" s="92">
        <v>35.65</v>
      </c>
      <c r="D20" s="102">
        <v>12</v>
      </c>
      <c r="E20" s="99">
        <f t="shared" si="1"/>
        <v>1</v>
      </c>
      <c r="F20" s="92">
        <v>23.25</v>
      </c>
      <c r="G20" s="102">
        <v>12</v>
      </c>
      <c r="H20" s="99">
        <f t="shared" si="2"/>
        <v>1</v>
      </c>
      <c r="I20" s="92">
        <v>37.85</v>
      </c>
      <c r="J20" s="102">
        <v>12</v>
      </c>
      <c r="K20" s="99">
        <f t="shared" si="3"/>
        <v>1</v>
      </c>
      <c r="L20" s="92">
        <v>31.35</v>
      </c>
      <c r="M20" s="102">
        <v>12</v>
      </c>
      <c r="N20" s="99">
        <f t="shared" si="4"/>
        <v>1</v>
      </c>
      <c r="O20" s="92">
        <v>33.299999999999997</v>
      </c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</row>
    <row r="21" spans="1:32" ht="14.25">
      <c r="A21" s="101">
        <v>13</v>
      </c>
      <c r="B21" s="133">
        <f t="shared" si="0"/>
        <v>1</v>
      </c>
      <c r="C21" s="92">
        <v>40.65</v>
      </c>
      <c r="D21" s="101">
        <v>13</v>
      </c>
      <c r="E21" s="99">
        <f t="shared" si="1"/>
        <v>1</v>
      </c>
      <c r="F21" s="92">
        <v>33.6</v>
      </c>
      <c r="G21" s="101">
        <v>13</v>
      </c>
      <c r="H21" s="99">
        <f t="shared" si="2"/>
        <v>1</v>
      </c>
      <c r="I21" s="92">
        <v>35.049999999999997</v>
      </c>
      <c r="J21" s="101">
        <v>13</v>
      </c>
      <c r="K21" s="99">
        <f t="shared" si="3"/>
        <v>1</v>
      </c>
      <c r="L21" s="92">
        <v>41.4</v>
      </c>
      <c r="M21" s="101">
        <v>13</v>
      </c>
      <c r="N21" s="99">
        <f t="shared" si="4"/>
        <v>1</v>
      </c>
      <c r="O21" s="92">
        <v>34.14</v>
      </c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</row>
    <row r="22" spans="1:32" ht="14.25">
      <c r="A22" s="101">
        <v>14</v>
      </c>
      <c r="B22" s="133">
        <f t="shared" si="0"/>
        <v>1</v>
      </c>
      <c r="C22" s="92">
        <v>29.1</v>
      </c>
      <c r="D22" s="101">
        <v>14</v>
      </c>
      <c r="E22" s="99">
        <f t="shared" si="1"/>
        <v>1</v>
      </c>
      <c r="F22" s="92">
        <v>37.1</v>
      </c>
      <c r="G22" s="101">
        <v>14</v>
      </c>
      <c r="H22" s="99">
        <f t="shared" si="2"/>
        <v>1</v>
      </c>
      <c r="I22" s="92">
        <v>42.65</v>
      </c>
      <c r="J22" s="101">
        <v>14</v>
      </c>
      <c r="K22" s="99">
        <f t="shared" si="3"/>
        <v>1</v>
      </c>
      <c r="L22" s="92">
        <v>39.35</v>
      </c>
      <c r="M22" s="101">
        <v>14</v>
      </c>
      <c r="N22" s="99">
        <f t="shared" si="4"/>
        <v>1</v>
      </c>
      <c r="O22" s="92">
        <v>33.33</v>
      </c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</row>
    <row r="23" spans="1:32" ht="14.25">
      <c r="A23" s="101">
        <v>15</v>
      </c>
      <c r="B23" s="133">
        <f t="shared" si="0"/>
        <v>1</v>
      </c>
      <c r="C23" s="92">
        <v>37.15</v>
      </c>
      <c r="D23" s="101">
        <v>15</v>
      </c>
      <c r="E23" s="99">
        <f t="shared" si="1"/>
        <v>1</v>
      </c>
      <c r="F23" s="92">
        <v>28.12</v>
      </c>
      <c r="G23" s="101">
        <v>15</v>
      </c>
      <c r="H23" s="99">
        <f t="shared" si="2"/>
        <v>1</v>
      </c>
      <c r="I23" s="92">
        <v>34.950000000000003</v>
      </c>
      <c r="J23" s="101">
        <v>15</v>
      </c>
      <c r="K23" s="99">
        <f t="shared" si="3"/>
        <v>1</v>
      </c>
      <c r="L23" s="92">
        <v>36.549999999999997</v>
      </c>
      <c r="M23" s="101">
        <v>15</v>
      </c>
      <c r="N23" s="99">
        <f t="shared" si="4"/>
        <v>1</v>
      </c>
      <c r="O23" s="92">
        <v>34.15</v>
      </c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</row>
    <row r="24" spans="1:32" ht="14.25">
      <c r="A24" s="101">
        <v>16</v>
      </c>
      <c r="B24" s="133">
        <f t="shared" si="0"/>
        <v>1</v>
      </c>
      <c r="C24" s="92">
        <v>34.4</v>
      </c>
      <c r="D24" s="101">
        <v>16</v>
      </c>
      <c r="E24" s="99">
        <f t="shared" si="1"/>
        <v>1</v>
      </c>
      <c r="F24" s="92">
        <v>35.53</v>
      </c>
      <c r="G24" s="101">
        <v>16</v>
      </c>
      <c r="H24" s="99">
        <f t="shared" si="2"/>
        <v>1</v>
      </c>
      <c r="I24" s="92">
        <v>34.5</v>
      </c>
      <c r="J24" s="101">
        <v>16</v>
      </c>
      <c r="K24" s="99">
        <f t="shared" si="3"/>
        <v>1</v>
      </c>
      <c r="L24" s="92">
        <v>28.05</v>
      </c>
      <c r="M24" s="101">
        <v>16</v>
      </c>
      <c r="N24" s="99">
        <f t="shared" si="4"/>
        <v>1</v>
      </c>
      <c r="O24" s="92">
        <v>33.159999999999997</v>
      </c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</row>
    <row r="25" spans="1:32" ht="14.25">
      <c r="A25" s="101">
        <v>17</v>
      </c>
      <c r="B25" s="133">
        <f t="shared" si="0"/>
        <v>1</v>
      </c>
      <c r="C25" s="92">
        <v>36.4</v>
      </c>
      <c r="D25" s="101">
        <v>17</v>
      </c>
      <c r="E25" s="99">
        <f t="shared" si="1"/>
        <v>1</v>
      </c>
      <c r="F25" s="92">
        <v>28.75</v>
      </c>
      <c r="G25" s="101">
        <v>17</v>
      </c>
      <c r="H25" s="99">
        <f t="shared" si="2"/>
        <v>1</v>
      </c>
      <c r="I25" s="92">
        <v>37.35</v>
      </c>
      <c r="J25" s="101">
        <v>17</v>
      </c>
      <c r="K25" s="99">
        <f t="shared" si="3"/>
        <v>1</v>
      </c>
      <c r="L25" s="92">
        <v>29.95</v>
      </c>
      <c r="M25" s="101">
        <v>17</v>
      </c>
      <c r="N25" s="99">
        <f t="shared" si="4"/>
        <v>1</v>
      </c>
      <c r="O25" s="92">
        <v>34.049999999999997</v>
      </c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</row>
    <row r="26" spans="1:32" ht="14.25">
      <c r="A26" s="101">
        <v>18</v>
      </c>
      <c r="B26" s="133">
        <f t="shared" si="0"/>
        <v>1</v>
      </c>
      <c r="C26" s="92">
        <v>38</v>
      </c>
      <c r="D26" s="101">
        <v>18</v>
      </c>
      <c r="E26" s="99">
        <f t="shared" si="1"/>
        <v>1</v>
      </c>
      <c r="F26" s="92">
        <v>33.9</v>
      </c>
      <c r="G26" s="101">
        <v>18</v>
      </c>
      <c r="H26" s="99">
        <f t="shared" si="2"/>
        <v>1</v>
      </c>
      <c r="I26" s="92">
        <v>41.1</v>
      </c>
      <c r="J26" s="101">
        <v>18</v>
      </c>
      <c r="K26" s="99">
        <f t="shared" si="3"/>
        <v>1</v>
      </c>
      <c r="L26" s="92">
        <v>32.799999999999997</v>
      </c>
      <c r="M26" s="101">
        <v>18</v>
      </c>
      <c r="N26" s="99" t="str">
        <f t="shared" si="4"/>
        <v/>
      </c>
      <c r="O26" s="92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</row>
    <row r="27" spans="1:32" ht="14.25">
      <c r="A27" s="101">
        <v>19</v>
      </c>
      <c r="B27" s="133">
        <f t="shared" si="0"/>
        <v>1</v>
      </c>
      <c r="C27" s="92">
        <v>34.450000000000003</v>
      </c>
      <c r="D27" s="101">
        <v>19</v>
      </c>
      <c r="E27" s="99">
        <f t="shared" si="1"/>
        <v>1</v>
      </c>
      <c r="F27" s="92">
        <v>37.4</v>
      </c>
      <c r="G27" s="101">
        <v>19</v>
      </c>
      <c r="H27" s="99">
        <f t="shared" si="2"/>
        <v>1</v>
      </c>
      <c r="I27" s="92">
        <v>31.25</v>
      </c>
      <c r="J27" s="101">
        <v>19</v>
      </c>
      <c r="K27" s="99">
        <f t="shared" si="3"/>
        <v>1</v>
      </c>
      <c r="L27" s="92">
        <v>37.299999999999997</v>
      </c>
      <c r="M27" s="101">
        <v>19</v>
      </c>
      <c r="N27" s="99" t="str">
        <f t="shared" si="4"/>
        <v/>
      </c>
      <c r="O27" s="92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</row>
    <row r="28" spans="1:32" ht="14.25">
      <c r="A28" s="101">
        <v>20</v>
      </c>
      <c r="B28" s="133">
        <f t="shared" si="0"/>
        <v>1</v>
      </c>
      <c r="C28" s="92">
        <v>30.5</v>
      </c>
      <c r="D28" s="101">
        <v>20</v>
      </c>
      <c r="E28" s="99">
        <f t="shared" si="1"/>
        <v>1</v>
      </c>
      <c r="F28" s="92">
        <v>39.950000000000003</v>
      </c>
      <c r="G28" s="101">
        <v>20</v>
      </c>
      <c r="H28" s="99">
        <f t="shared" si="2"/>
        <v>1</v>
      </c>
      <c r="I28" s="92">
        <v>38.15</v>
      </c>
      <c r="J28" s="101">
        <v>20</v>
      </c>
      <c r="K28" s="99">
        <f t="shared" si="3"/>
        <v>1</v>
      </c>
      <c r="L28" s="92">
        <v>32.200000000000003</v>
      </c>
      <c r="M28" s="101">
        <v>20</v>
      </c>
      <c r="N28" s="99" t="str">
        <f t="shared" si="4"/>
        <v/>
      </c>
      <c r="O28" s="92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</row>
    <row r="29" spans="1:32" ht="14.25">
      <c r="A29" s="101">
        <v>21</v>
      </c>
      <c r="B29" s="133">
        <f t="shared" si="0"/>
        <v>1</v>
      </c>
      <c r="C29" s="92">
        <v>43.6</v>
      </c>
      <c r="D29" s="101">
        <v>21</v>
      </c>
      <c r="E29" s="99">
        <f t="shared" si="1"/>
        <v>1</v>
      </c>
      <c r="F29" s="92">
        <v>39.6</v>
      </c>
      <c r="G29" s="101">
        <v>21</v>
      </c>
      <c r="H29" s="99">
        <f t="shared" si="2"/>
        <v>1</v>
      </c>
      <c r="I29" s="92">
        <v>39.1</v>
      </c>
      <c r="J29" s="101">
        <v>21</v>
      </c>
      <c r="K29" s="99">
        <f t="shared" si="3"/>
        <v>1</v>
      </c>
      <c r="L29" s="92">
        <v>35.75</v>
      </c>
      <c r="M29" s="101">
        <v>21</v>
      </c>
      <c r="N29" s="99" t="str">
        <f t="shared" si="4"/>
        <v/>
      </c>
      <c r="O29" s="92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</row>
    <row r="30" spans="1:32" ht="14.25">
      <c r="A30" s="101">
        <v>22</v>
      </c>
      <c r="B30" s="133">
        <f t="shared" si="0"/>
        <v>1</v>
      </c>
      <c r="C30" s="92">
        <v>36.15</v>
      </c>
      <c r="D30" s="101">
        <v>22</v>
      </c>
      <c r="E30" s="99">
        <f t="shared" si="1"/>
        <v>1</v>
      </c>
      <c r="F30" s="92">
        <v>32.51</v>
      </c>
      <c r="G30" s="101">
        <v>22</v>
      </c>
      <c r="H30" s="99">
        <f t="shared" si="2"/>
        <v>1</v>
      </c>
      <c r="I30" s="92">
        <v>40.450000000000003</v>
      </c>
      <c r="J30" s="101">
        <v>22</v>
      </c>
      <c r="K30" s="99">
        <f t="shared" si="3"/>
        <v>1</v>
      </c>
      <c r="L30" s="92">
        <v>32.25</v>
      </c>
      <c r="M30" s="101">
        <v>22</v>
      </c>
      <c r="N30" s="99" t="str">
        <f t="shared" si="4"/>
        <v/>
      </c>
      <c r="O30" s="92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</row>
    <row r="31" spans="1:32" ht="14.25">
      <c r="A31" s="101">
        <v>23</v>
      </c>
      <c r="B31" s="133">
        <f t="shared" si="0"/>
        <v>1</v>
      </c>
      <c r="C31" s="92">
        <v>42.25</v>
      </c>
      <c r="D31" s="101">
        <v>23</v>
      </c>
      <c r="E31" s="99">
        <f t="shared" si="1"/>
        <v>1</v>
      </c>
      <c r="F31" s="92">
        <v>38.299999999999997</v>
      </c>
      <c r="G31" s="101">
        <v>23</v>
      </c>
      <c r="H31" s="99">
        <f t="shared" si="2"/>
        <v>1</v>
      </c>
      <c r="I31" s="92">
        <v>37.15</v>
      </c>
      <c r="J31" s="101">
        <v>23</v>
      </c>
      <c r="K31" s="99">
        <f t="shared" si="3"/>
        <v>1</v>
      </c>
      <c r="L31" s="92">
        <v>33.85</v>
      </c>
      <c r="M31" s="101">
        <v>23</v>
      </c>
      <c r="N31" s="99" t="str">
        <f t="shared" si="4"/>
        <v/>
      </c>
      <c r="O31" s="92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</row>
    <row r="32" spans="1:32" ht="14.25">
      <c r="A32" s="101">
        <v>24</v>
      </c>
      <c r="B32" s="133">
        <f t="shared" si="0"/>
        <v>1</v>
      </c>
      <c r="C32" s="92">
        <v>33.799999999999997</v>
      </c>
      <c r="D32" s="101">
        <v>24</v>
      </c>
      <c r="E32" s="99">
        <f t="shared" si="1"/>
        <v>1</v>
      </c>
      <c r="F32" s="92">
        <v>30.42</v>
      </c>
      <c r="G32" s="101">
        <v>24</v>
      </c>
      <c r="H32" s="99">
        <f t="shared" si="2"/>
        <v>1</v>
      </c>
      <c r="I32" s="92">
        <v>38.950000000000003</v>
      </c>
      <c r="J32" s="101">
        <v>24</v>
      </c>
      <c r="K32" s="99">
        <f t="shared" si="3"/>
        <v>1</v>
      </c>
      <c r="L32" s="92">
        <v>37.1</v>
      </c>
      <c r="M32" s="101">
        <v>24</v>
      </c>
      <c r="N32" s="99" t="str">
        <f t="shared" si="4"/>
        <v/>
      </c>
      <c r="O32" s="92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</row>
    <row r="33" spans="1:32" ht="14.25">
      <c r="A33" s="101">
        <v>25</v>
      </c>
      <c r="B33" s="133">
        <f t="shared" si="0"/>
        <v>1</v>
      </c>
      <c r="C33" s="92">
        <v>30.25</v>
      </c>
      <c r="D33" s="101">
        <v>25</v>
      </c>
      <c r="E33" s="99">
        <f t="shared" si="1"/>
        <v>1</v>
      </c>
      <c r="F33" s="92">
        <v>31.95</v>
      </c>
      <c r="G33" s="101">
        <v>25</v>
      </c>
      <c r="H33" s="99">
        <f t="shared" si="2"/>
        <v>1</v>
      </c>
      <c r="I33" s="92">
        <v>32.65</v>
      </c>
      <c r="J33" s="101">
        <v>25</v>
      </c>
      <c r="K33" s="99" t="str">
        <f t="shared" si="3"/>
        <v/>
      </c>
      <c r="L33" s="92"/>
      <c r="M33" s="101">
        <v>25</v>
      </c>
      <c r="N33" s="99" t="str">
        <f t="shared" si="4"/>
        <v/>
      </c>
      <c r="O33" s="92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</row>
    <row r="34" spans="1:32" ht="14.25">
      <c r="A34" s="101">
        <v>26</v>
      </c>
      <c r="B34" s="133" t="str">
        <f t="shared" si="0"/>
        <v/>
      </c>
      <c r="C34" s="92"/>
      <c r="D34" s="101">
        <v>26</v>
      </c>
      <c r="E34" s="99" t="str">
        <f t="shared" si="1"/>
        <v/>
      </c>
      <c r="F34" s="92"/>
      <c r="G34" s="101">
        <v>26</v>
      </c>
      <c r="H34" s="99" t="str">
        <f t="shared" si="2"/>
        <v/>
      </c>
      <c r="I34" s="92"/>
      <c r="J34" s="101">
        <v>26</v>
      </c>
      <c r="K34" s="99" t="str">
        <f t="shared" si="3"/>
        <v/>
      </c>
      <c r="L34" s="92"/>
      <c r="M34" s="101">
        <v>26</v>
      </c>
      <c r="N34" s="99" t="str">
        <f t="shared" si="4"/>
        <v/>
      </c>
      <c r="O34" s="92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</row>
    <row r="35" spans="1:32" ht="15">
      <c r="A35" s="104" t="s">
        <v>25</v>
      </c>
      <c r="B35" s="105">
        <f>SUM(B9:B34)</f>
        <v>25</v>
      </c>
      <c r="C35" s="106">
        <f>SUM(C9:C34)</f>
        <v>923.84999999999991</v>
      </c>
      <c r="D35" s="93" t="s">
        <v>25</v>
      </c>
      <c r="E35" s="105">
        <f>SUM(E9:E34)</f>
        <v>25</v>
      </c>
      <c r="F35" s="106">
        <f>SUM(F9:F34)</f>
        <v>821.13000000000011</v>
      </c>
      <c r="G35" s="93" t="s">
        <v>25</v>
      </c>
      <c r="H35" s="105">
        <f>SUM(H9:H34)</f>
        <v>25</v>
      </c>
      <c r="I35" s="106">
        <f>SUM(I9:I34)</f>
        <v>925.65000000000009</v>
      </c>
      <c r="J35" s="93" t="s">
        <v>25</v>
      </c>
      <c r="K35" s="105">
        <f>SUM(K9:K34)</f>
        <v>24</v>
      </c>
      <c r="L35" s="106">
        <f>SUM(L9:L34)</f>
        <v>813.23</v>
      </c>
      <c r="M35" s="93" t="s">
        <v>25</v>
      </c>
      <c r="N35" s="105">
        <f>SUM(N9:N34)</f>
        <v>17</v>
      </c>
      <c r="O35" s="106">
        <f>SUM(O9:O34)</f>
        <v>574.34999999999991</v>
      </c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</row>
    <row r="36" spans="1:32" ht="14.25">
      <c r="A36" s="89"/>
      <c r="B36" s="89"/>
      <c r="C36" s="189"/>
      <c r="D36" s="189"/>
      <c r="E36" s="89"/>
      <c r="F36" s="89"/>
      <c r="G36" s="89"/>
      <c r="H36" s="89"/>
      <c r="I36" s="89"/>
      <c r="J36" s="89"/>
      <c r="K36" s="89"/>
      <c r="L36" s="89"/>
      <c r="M36" s="89"/>
      <c r="N36" s="89"/>
      <c r="O36" s="89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</row>
    <row r="37" spans="1:32" ht="14.25">
      <c r="A37" s="193" t="s">
        <v>136</v>
      </c>
      <c r="B37" s="193"/>
      <c r="C37" s="193"/>
      <c r="D37" s="194" t="s">
        <v>137</v>
      </c>
      <c r="E37" s="194"/>
      <c r="F37" s="194"/>
      <c r="G37" s="188" t="s">
        <v>138</v>
      </c>
      <c r="H37" s="188"/>
      <c r="I37" s="188"/>
      <c r="J37" s="188" t="s">
        <v>139</v>
      </c>
      <c r="K37" s="188"/>
      <c r="L37" s="188"/>
      <c r="M37" s="188" t="s">
        <v>140</v>
      </c>
      <c r="N37" s="188"/>
      <c r="O37" s="188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</row>
    <row r="38" spans="1:32" ht="60">
      <c r="A38" s="94" t="s">
        <v>2</v>
      </c>
      <c r="B38" s="95" t="s">
        <v>96</v>
      </c>
      <c r="C38" s="96" t="s">
        <v>24</v>
      </c>
      <c r="D38" s="97" t="s">
        <v>2</v>
      </c>
      <c r="E38" s="95" t="s">
        <v>96</v>
      </c>
      <c r="F38" s="96" t="s">
        <v>24</v>
      </c>
      <c r="G38" s="97" t="s">
        <v>2</v>
      </c>
      <c r="H38" s="95" t="s">
        <v>96</v>
      </c>
      <c r="I38" s="96" t="s">
        <v>24</v>
      </c>
      <c r="J38" s="97" t="s">
        <v>2</v>
      </c>
      <c r="K38" s="95" t="s">
        <v>96</v>
      </c>
      <c r="L38" s="96" t="s">
        <v>24</v>
      </c>
      <c r="M38" s="97" t="s">
        <v>2</v>
      </c>
      <c r="N38" s="95" t="s">
        <v>96</v>
      </c>
      <c r="O38" s="96" t="s">
        <v>24</v>
      </c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</row>
    <row r="39" spans="1:32" ht="14.25">
      <c r="A39" s="98">
        <v>1</v>
      </c>
      <c r="B39" s="99">
        <f t="shared" ref="B39:B64" si="5">IF(C39="","",1)</f>
        <v>1</v>
      </c>
      <c r="C39" s="92">
        <v>34.5</v>
      </c>
      <c r="D39" s="100">
        <v>1</v>
      </c>
      <c r="E39" s="99">
        <f t="shared" ref="E39:E64" si="6">IF(F39="","",1)</f>
        <v>1</v>
      </c>
      <c r="F39" s="92">
        <v>34.950000000000003</v>
      </c>
      <c r="G39" s="100">
        <v>1</v>
      </c>
      <c r="H39" s="99">
        <f t="shared" ref="H39:H64" si="7">IF(I39="","",1)</f>
        <v>1</v>
      </c>
      <c r="I39" s="92">
        <v>34.200000000000003</v>
      </c>
      <c r="J39" s="100">
        <v>1</v>
      </c>
      <c r="K39" s="99">
        <f t="shared" ref="K39:K64" si="8">IF(L39="","",1)</f>
        <v>1</v>
      </c>
      <c r="L39" s="92">
        <v>40.700000000000003</v>
      </c>
      <c r="M39" s="100">
        <v>1</v>
      </c>
      <c r="N39" s="99">
        <f t="shared" ref="N39:N64" si="9">IF(O39="","",1)</f>
        <v>1</v>
      </c>
      <c r="O39" s="92">
        <v>33.25</v>
      </c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</row>
    <row r="40" spans="1:32" ht="14.25">
      <c r="A40" s="101">
        <v>2</v>
      </c>
      <c r="B40" s="99">
        <f t="shared" si="5"/>
        <v>1</v>
      </c>
      <c r="C40" s="92">
        <v>34.9</v>
      </c>
      <c r="D40" s="102">
        <v>2</v>
      </c>
      <c r="E40" s="99">
        <f t="shared" si="6"/>
        <v>1</v>
      </c>
      <c r="F40" s="92">
        <v>32.75</v>
      </c>
      <c r="G40" s="102">
        <v>2</v>
      </c>
      <c r="H40" s="99">
        <f t="shared" si="7"/>
        <v>1</v>
      </c>
      <c r="I40" s="92">
        <v>30.65</v>
      </c>
      <c r="J40" s="102">
        <v>2</v>
      </c>
      <c r="K40" s="99">
        <f t="shared" si="8"/>
        <v>1</v>
      </c>
      <c r="L40" s="92">
        <v>32.950000000000003</v>
      </c>
      <c r="M40" s="102">
        <v>2</v>
      </c>
      <c r="N40" s="99">
        <f t="shared" si="9"/>
        <v>1</v>
      </c>
      <c r="O40" s="92">
        <v>39.1</v>
      </c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</row>
    <row r="41" spans="1:32" ht="14.25">
      <c r="A41" s="101">
        <v>3</v>
      </c>
      <c r="B41" s="99">
        <f t="shared" si="5"/>
        <v>1</v>
      </c>
      <c r="C41" s="92">
        <v>31.65</v>
      </c>
      <c r="D41" s="102">
        <v>3</v>
      </c>
      <c r="E41" s="99">
        <f t="shared" si="6"/>
        <v>1</v>
      </c>
      <c r="F41" s="92">
        <v>38.950000000000003</v>
      </c>
      <c r="G41" s="102">
        <v>3</v>
      </c>
      <c r="H41" s="99">
        <f t="shared" si="7"/>
        <v>1</v>
      </c>
      <c r="I41" s="92">
        <v>28.25</v>
      </c>
      <c r="J41" s="102">
        <v>3</v>
      </c>
      <c r="K41" s="99">
        <f t="shared" si="8"/>
        <v>1</v>
      </c>
      <c r="L41" s="92">
        <v>43.15</v>
      </c>
      <c r="M41" s="102">
        <v>3</v>
      </c>
      <c r="N41" s="99">
        <f t="shared" si="9"/>
        <v>1</v>
      </c>
      <c r="O41" s="92">
        <v>46.6</v>
      </c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</row>
    <row r="42" spans="1:32" ht="14.25">
      <c r="A42" s="101">
        <v>4</v>
      </c>
      <c r="B42" s="99">
        <f t="shared" si="5"/>
        <v>1</v>
      </c>
      <c r="C42" s="92">
        <v>32.200000000000003</v>
      </c>
      <c r="D42" s="102">
        <v>4</v>
      </c>
      <c r="E42" s="99">
        <f t="shared" si="6"/>
        <v>1</v>
      </c>
      <c r="F42" s="92">
        <v>40.75</v>
      </c>
      <c r="G42" s="102">
        <v>4</v>
      </c>
      <c r="H42" s="99">
        <f t="shared" si="7"/>
        <v>1</v>
      </c>
      <c r="I42" s="92">
        <v>31.4</v>
      </c>
      <c r="J42" s="102">
        <v>4</v>
      </c>
      <c r="K42" s="99">
        <f t="shared" si="8"/>
        <v>1</v>
      </c>
      <c r="L42" s="92">
        <v>39.4</v>
      </c>
      <c r="M42" s="102">
        <v>4</v>
      </c>
      <c r="N42" s="99">
        <f t="shared" si="9"/>
        <v>1</v>
      </c>
      <c r="O42" s="92">
        <v>33.299999999999997</v>
      </c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</row>
    <row r="43" spans="1:32" ht="14.25">
      <c r="A43" s="101">
        <v>5</v>
      </c>
      <c r="B43" s="99">
        <f t="shared" si="5"/>
        <v>1</v>
      </c>
      <c r="C43" s="92">
        <v>30.95</v>
      </c>
      <c r="D43" s="102">
        <v>5</v>
      </c>
      <c r="E43" s="99">
        <f t="shared" si="6"/>
        <v>1</v>
      </c>
      <c r="F43" s="92">
        <v>36.700000000000003</v>
      </c>
      <c r="G43" s="102">
        <v>5</v>
      </c>
      <c r="H43" s="99">
        <f t="shared" si="7"/>
        <v>1</v>
      </c>
      <c r="I43" s="92">
        <v>33.299999999999997</v>
      </c>
      <c r="J43" s="102">
        <v>5</v>
      </c>
      <c r="K43" s="99">
        <f t="shared" si="8"/>
        <v>1</v>
      </c>
      <c r="L43" s="92">
        <v>32.950000000000003</v>
      </c>
      <c r="M43" s="102">
        <v>5</v>
      </c>
      <c r="N43" s="99">
        <f t="shared" si="9"/>
        <v>1</v>
      </c>
      <c r="O43" s="92">
        <v>35.15</v>
      </c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</row>
    <row r="44" spans="1:32" ht="14.25">
      <c r="A44" s="101">
        <v>6</v>
      </c>
      <c r="B44" s="99">
        <f t="shared" si="5"/>
        <v>1</v>
      </c>
      <c r="C44" s="92">
        <v>32.5</v>
      </c>
      <c r="D44" s="102">
        <v>6</v>
      </c>
      <c r="E44" s="99">
        <f t="shared" si="6"/>
        <v>1</v>
      </c>
      <c r="F44" s="92">
        <v>37.049999999999997</v>
      </c>
      <c r="G44" s="102">
        <v>6</v>
      </c>
      <c r="H44" s="99">
        <f t="shared" si="7"/>
        <v>1</v>
      </c>
      <c r="I44" s="92">
        <v>35.6</v>
      </c>
      <c r="J44" s="102">
        <v>6</v>
      </c>
      <c r="K44" s="99">
        <f t="shared" si="8"/>
        <v>1</v>
      </c>
      <c r="L44" s="92">
        <v>38.85</v>
      </c>
      <c r="M44" s="102">
        <v>6</v>
      </c>
      <c r="N44" s="99">
        <f t="shared" si="9"/>
        <v>1</v>
      </c>
      <c r="O44" s="92">
        <v>30.55</v>
      </c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</row>
    <row r="45" spans="1:32" ht="14.25">
      <c r="A45" s="101">
        <v>7</v>
      </c>
      <c r="B45" s="99">
        <f t="shared" si="5"/>
        <v>1</v>
      </c>
      <c r="C45" s="92">
        <v>41.15</v>
      </c>
      <c r="D45" s="102">
        <v>7</v>
      </c>
      <c r="E45" s="99">
        <f t="shared" si="6"/>
        <v>1</v>
      </c>
      <c r="F45" s="92">
        <v>37.1</v>
      </c>
      <c r="G45" s="102">
        <v>7</v>
      </c>
      <c r="H45" s="99">
        <f t="shared" si="7"/>
        <v>1</v>
      </c>
      <c r="I45" s="92">
        <v>41.05</v>
      </c>
      <c r="J45" s="102">
        <v>7</v>
      </c>
      <c r="K45" s="99">
        <f t="shared" si="8"/>
        <v>1</v>
      </c>
      <c r="L45" s="92">
        <v>46.9</v>
      </c>
      <c r="M45" s="102">
        <v>7</v>
      </c>
      <c r="N45" s="99">
        <f t="shared" si="9"/>
        <v>1</v>
      </c>
      <c r="O45" s="92">
        <v>33.299999999999997</v>
      </c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</row>
    <row r="46" spans="1:32" ht="14.25">
      <c r="A46" s="101">
        <v>8</v>
      </c>
      <c r="B46" s="99">
        <f t="shared" si="5"/>
        <v>1</v>
      </c>
      <c r="C46" s="92">
        <v>30.85</v>
      </c>
      <c r="D46" s="102">
        <v>8</v>
      </c>
      <c r="E46" s="99">
        <f t="shared" si="6"/>
        <v>1</v>
      </c>
      <c r="F46" s="92">
        <v>36.450000000000003</v>
      </c>
      <c r="G46" s="102">
        <v>8</v>
      </c>
      <c r="H46" s="99">
        <f t="shared" si="7"/>
        <v>1</v>
      </c>
      <c r="I46" s="92">
        <v>27.85</v>
      </c>
      <c r="J46" s="102">
        <v>8</v>
      </c>
      <c r="K46" s="99">
        <f t="shared" si="8"/>
        <v>1</v>
      </c>
      <c r="L46" s="92">
        <v>36.299999999999997</v>
      </c>
      <c r="M46" s="102">
        <v>8</v>
      </c>
      <c r="N46" s="99">
        <f t="shared" si="9"/>
        <v>1</v>
      </c>
      <c r="O46" s="92">
        <v>34.5</v>
      </c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</row>
    <row r="47" spans="1:32" ht="14.25">
      <c r="A47" s="101">
        <v>9</v>
      </c>
      <c r="B47" s="99">
        <f t="shared" si="5"/>
        <v>1</v>
      </c>
      <c r="C47" s="92">
        <v>40.85</v>
      </c>
      <c r="D47" s="102">
        <v>9</v>
      </c>
      <c r="E47" s="99">
        <f t="shared" si="6"/>
        <v>1</v>
      </c>
      <c r="F47" s="92">
        <v>27.55</v>
      </c>
      <c r="G47" s="102">
        <v>9</v>
      </c>
      <c r="H47" s="99">
        <f t="shared" si="7"/>
        <v>1</v>
      </c>
      <c r="I47" s="92">
        <v>42.55</v>
      </c>
      <c r="J47" s="102">
        <v>9</v>
      </c>
      <c r="K47" s="99">
        <f t="shared" si="8"/>
        <v>1</v>
      </c>
      <c r="L47" s="92">
        <v>41.8</v>
      </c>
      <c r="M47" s="102">
        <v>9</v>
      </c>
      <c r="N47" s="99">
        <f t="shared" si="9"/>
        <v>1</v>
      </c>
      <c r="O47" s="92">
        <v>28.65</v>
      </c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</row>
    <row r="48" spans="1:32" ht="14.25">
      <c r="A48" s="101">
        <v>10</v>
      </c>
      <c r="B48" s="99">
        <f t="shared" si="5"/>
        <v>1</v>
      </c>
      <c r="C48" s="92">
        <v>38.15</v>
      </c>
      <c r="D48" s="102">
        <v>10</v>
      </c>
      <c r="E48" s="99">
        <f t="shared" si="6"/>
        <v>1</v>
      </c>
      <c r="F48" s="92">
        <v>37.200000000000003</v>
      </c>
      <c r="G48" s="102">
        <v>10</v>
      </c>
      <c r="H48" s="99">
        <f t="shared" si="7"/>
        <v>1</v>
      </c>
      <c r="I48" s="92">
        <v>36.9</v>
      </c>
      <c r="J48" s="102">
        <v>10</v>
      </c>
      <c r="K48" s="99">
        <f t="shared" si="8"/>
        <v>1</v>
      </c>
      <c r="L48" s="92">
        <v>39.549999999999997</v>
      </c>
      <c r="M48" s="102">
        <v>10</v>
      </c>
      <c r="N48" s="99">
        <f t="shared" si="9"/>
        <v>1</v>
      </c>
      <c r="O48" s="92">
        <v>40.5</v>
      </c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</row>
    <row r="49" spans="1:32" ht="14.25">
      <c r="A49" s="101">
        <v>11</v>
      </c>
      <c r="B49" s="99">
        <f t="shared" si="5"/>
        <v>1</v>
      </c>
      <c r="C49" s="92">
        <v>37.25</v>
      </c>
      <c r="D49" s="102">
        <v>11</v>
      </c>
      <c r="E49" s="99">
        <f t="shared" si="6"/>
        <v>1</v>
      </c>
      <c r="F49" s="92">
        <v>35.799999999999997</v>
      </c>
      <c r="G49" s="102">
        <v>11</v>
      </c>
      <c r="H49" s="99">
        <f t="shared" si="7"/>
        <v>1</v>
      </c>
      <c r="I49" s="92">
        <v>32.549999999999997</v>
      </c>
      <c r="J49" s="102">
        <v>11</v>
      </c>
      <c r="K49" s="99">
        <f t="shared" si="8"/>
        <v>1</v>
      </c>
      <c r="L49" s="92">
        <v>42.65</v>
      </c>
      <c r="M49" s="102">
        <v>11</v>
      </c>
      <c r="N49" s="99">
        <f t="shared" si="9"/>
        <v>1</v>
      </c>
      <c r="O49" s="92">
        <v>32.75</v>
      </c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</row>
    <row r="50" spans="1:32" ht="14.25">
      <c r="A50" s="101">
        <v>12</v>
      </c>
      <c r="B50" s="99">
        <f t="shared" si="5"/>
        <v>1</v>
      </c>
      <c r="C50" s="92">
        <v>32.799999999999997</v>
      </c>
      <c r="D50" s="102">
        <v>12</v>
      </c>
      <c r="E50" s="99">
        <f t="shared" si="6"/>
        <v>1</v>
      </c>
      <c r="F50" s="92">
        <v>36.85</v>
      </c>
      <c r="G50" s="102">
        <v>12</v>
      </c>
      <c r="H50" s="99">
        <f t="shared" si="7"/>
        <v>1</v>
      </c>
      <c r="I50" s="92">
        <v>37.950000000000003</v>
      </c>
      <c r="J50" s="102">
        <v>12</v>
      </c>
      <c r="K50" s="99">
        <f t="shared" si="8"/>
        <v>1</v>
      </c>
      <c r="L50" s="92">
        <v>34.450000000000003</v>
      </c>
      <c r="M50" s="102">
        <v>12</v>
      </c>
      <c r="N50" s="99">
        <f t="shared" si="9"/>
        <v>1</v>
      </c>
      <c r="O50" s="92">
        <v>31.95</v>
      </c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</row>
    <row r="51" spans="1:32" ht="14.25">
      <c r="A51" s="101">
        <v>13</v>
      </c>
      <c r="B51" s="99">
        <f t="shared" si="5"/>
        <v>1</v>
      </c>
      <c r="C51" s="92">
        <v>33.549999999999997</v>
      </c>
      <c r="D51" s="101">
        <v>13</v>
      </c>
      <c r="E51" s="99">
        <f t="shared" si="6"/>
        <v>1</v>
      </c>
      <c r="F51" s="92">
        <v>34.799999999999997</v>
      </c>
      <c r="G51" s="101">
        <v>13</v>
      </c>
      <c r="H51" s="99">
        <f t="shared" si="7"/>
        <v>1</v>
      </c>
      <c r="I51" s="92">
        <v>30.55</v>
      </c>
      <c r="J51" s="101">
        <v>13</v>
      </c>
      <c r="K51" s="99">
        <f t="shared" si="8"/>
        <v>1</v>
      </c>
      <c r="L51" s="92">
        <v>36.950000000000003</v>
      </c>
      <c r="M51" s="101">
        <v>13</v>
      </c>
      <c r="N51" s="99">
        <f t="shared" si="9"/>
        <v>1</v>
      </c>
      <c r="O51" s="92">
        <v>30.3</v>
      </c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</row>
    <row r="52" spans="1:32" ht="14.25">
      <c r="A52" s="101">
        <v>14</v>
      </c>
      <c r="B52" s="99">
        <f t="shared" si="5"/>
        <v>1</v>
      </c>
      <c r="C52" s="92">
        <v>32.020000000000003</v>
      </c>
      <c r="D52" s="101">
        <v>14</v>
      </c>
      <c r="E52" s="99">
        <f t="shared" si="6"/>
        <v>1</v>
      </c>
      <c r="F52" s="92">
        <v>35.700000000000003</v>
      </c>
      <c r="G52" s="101">
        <v>14</v>
      </c>
      <c r="H52" s="99">
        <f t="shared" si="7"/>
        <v>1</v>
      </c>
      <c r="I52" s="92">
        <v>40.5</v>
      </c>
      <c r="J52" s="101">
        <v>14</v>
      </c>
      <c r="K52" s="99">
        <f t="shared" si="8"/>
        <v>1</v>
      </c>
      <c r="L52" s="92">
        <v>40.1</v>
      </c>
      <c r="M52" s="101">
        <v>14</v>
      </c>
      <c r="N52" s="99">
        <f t="shared" si="9"/>
        <v>1</v>
      </c>
      <c r="O52" s="92">
        <v>34.35</v>
      </c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</row>
    <row r="53" spans="1:32" ht="14.25">
      <c r="A53" s="101">
        <v>15</v>
      </c>
      <c r="B53" s="99" t="str">
        <f t="shared" si="5"/>
        <v/>
      </c>
      <c r="C53" s="92"/>
      <c r="D53" s="101">
        <v>15</v>
      </c>
      <c r="E53" s="99">
        <f t="shared" si="6"/>
        <v>1</v>
      </c>
      <c r="F53" s="92">
        <v>34.200000000000003</v>
      </c>
      <c r="G53" s="101">
        <v>15</v>
      </c>
      <c r="H53" s="99">
        <f t="shared" si="7"/>
        <v>1</v>
      </c>
      <c r="I53" s="92">
        <v>32.049999999999997</v>
      </c>
      <c r="J53" s="101">
        <v>15</v>
      </c>
      <c r="K53" s="99">
        <f t="shared" si="8"/>
        <v>1</v>
      </c>
      <c r="L53" s="92">
        <v>36.15</v>
      </c>
      <c r="M53" s="101">
        <v>15</v>
      </c>
      <c r="N53" s="99">
        <f t="shared" si="9"/>
        <v>1</v>
      </c>
      <c r="O53" s="92">
        <v>29.7</v>
      </c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</row>
    <row r="54" spans="1:32" ht="14.25">
      <c r="A54" s="101">
        <v>16</v>
      </c>
      <c r="B54" s="99" t="str">
        <f t="shared" si="5"/>
        <v/>
      </c>
      <c r="C54" s="92"/>
      <c r="D54" s="101">
        <v>16</v>
      </c>
      <c r="E54" s="99">
        <f t="shared" si="6"/>
        <v>1</v>
      </c>
      <c r="F54" s="92">
        <v>36.15</v>
      </c>
      <c r="G54" s="101">
        <v>16</v>
      </c>
      <c r="H54" s="99">
        <f t="shared" si="7"/>
        <v>1</v>
      </c>
      <c r="I54" s="92">
        <v>36.200000000000003</v>
      </c>
      <c r="J54" s="101">
        <v>16</v>
      </c>
      <c r="K54" s="99">
        <f t="shared" si="8"/>
        <v>1</v>
      </c>
      <c r="L54" s="92">
        <v>33.6</v>
      </c>
      <c r="M54" s="101">
        <v>16</v>
      </c>
      <c r="N54" s="99">
        <f t="shared" si="9"/>
        <v>1</v>
      </c>
      <c r="O54" s="92">
        <v>31.15</v>
      </c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</row>
    <row r="55" spans="1:32" ht="14.25">
      <c r="A55" s="101">
        <v>17</v>
      </c>
      <c r="B55" s="99" t="str">
        <f t="shared" si="5"/>
        <v/>
      </c>
      <c r="C55" s="92"/>
      <c r="D55" s="101">
        <v>17</v>
      </c>
      <c r="E55" s="99">
        <f t="shared" si="6"/>
        <v>1</v>
      </c>
      <c r="F55" s="92">
        <v>35.549999999999997</v>
      </c>
      <c r="G55" s="101">
        <v>17</v>
      </c>
      <c r="H55" s="99">
        <f t="shared" si="7"/>
        <v>1</v>
      </c>
      <c r="I55" s="92">
        <v>34.4</v>
      </c>
      <c r="J55" s="101">
        <v>17</v>
      </c>
      <c r="K55" s="99">
        <f t="shared" si="8"/>
        <v>1</v>
      </c>
      <c r="L55" s="92">
        <v>37.85</v>
      </c>
      <c r="M55" s="101">
        <v>17</v>
      </c>
      <c r="N55" s="99">
        <f t="shared" si="9"/>
        <v>1</v>
      </c>
      <c r="O55" s="92">
        <v>39</v>
      </c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</row>
    <row r="56" spans="1:32" ht="14.25">
      <c r="A56" s="101">
        <v>18</v>
      </c>
      <c r="B56" s="99" t="str">
        <f t="shared" si="5"/>
        <v/>
      </c>
      <c r="C56" s="92"/>
      <c r="D56" s="101">
        <v>18</v>
      </c>
      <c r="E56" s="99">
        <f t="shared" si="6"/>
        <v>1</v>
      </c>
      <c r="F56" s="92">
        <v>34.799999999999997</v>
      </c>
      <c r="G56" s="101">
        <v>18</v>
      </c>
      <c r="H56" s="99">
        <f t="shared" si="7"/>
        <v>1</v>
      </c>
      <c r="I56" s="92">
        <v>33</v>
      </c>
      <c r="J56" s="101">
        <v>18</v>
      </c>
      <c r="K56" s="99">
        <f t="shared" si="8"/>
        <v>1</v>
      </c>
      <c r="L56" s="92">
        <v>34.799999999999997</v>
      </c>
      <c r="M56" s="101">
        <v>18</v>
      </c>
      <c r="N56" s="99">
        <f t="shared" si="9"/>
        <v>1</v>
      </c>
      <c r="O56" s="92">
        <v>33.35</v>
      </c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</row>
    <row r="57" spans="1:32" ht="14.25">
      <c r="A57" s="101">
        <v>19</v>
      </c>
      <c r="B57" s="99" t="str">
        <f t="shared" si="5"/>
        <v/>
      </c>
      <c r="C57" s="92"/>
      <c r="D57" s="101">
        <v>19</v>
      </c>
      <c r="E57" s="99">
        <f t="shared" si="6"/>
        <v>1</v>
      </c>
      <c r="F57" s="92">
        <v>36.200000000000003</v>
      </c>
      <c r="G57" s="101">
        <v>19</v>
      </c>
      <c r="H57" s="99">
        <f t="shared" si="7"/>
        <v>1</v>
      </c>
      <c r="I57" s="92">
        <v>42.21</v>
      </c>
      <c r="J57" s="101">
        <v>19</v>
      </c>
      <c r="K57" s="99">
        <f t="shared" si="8"/>
        <v>1</v>
      </c>
      <c r="L57" s="92">
        <v>36.9</v>
      </c>
      <c r="M57" s="101">
        <v>19</v>
      </c>
      <c r="N57" s="99">
        <f t="shared" si="9"/>
        <v>1</v>
      </c>
      <c r="O57" s="92">
        <v>37.299999999999997</v>
      </c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</row>
    <row r="58" spans="1:32" ht="14.25">
      <c r="A58" s="101">
        <v>20</v>
      </c>
      <c r="B58" s="99" t="str">
        <f t="shared" si="5"/>
        <v/>
      </c>
      <c r="C58" s="92"/>
      <c r="D58" s="101">
        <v>20</v>
      </c>
      <c r="E58" s="99">
        <f t="shared" si="6"/>
        <v>1</v>
      </c>
      <c r="F58" s="92">
        <v>38.950000000000003</v>
      </c>
      <c r="G58" s="101">
        <v>20</v>
      </c>
      <c r="H58" s="99">
        <f t="shared" si="7"/>
        <v>1</v>
      </c>
      <c r="I58" s="92">
        <v>39.1</v>
      </c>
      <c r="J58" s="101">
        <v>20</v>
      </c>
      <c r="K58" s="99">
        <f t="shared" si="8"/>
        <v>1</v>
      </c>
      <c r="L58" s="92">
        <v>34.5</v>
      </c>
      <c r="M58" s="101">
        <v>20</v>
      </c>
      <c r="N58" s="99">
        <f t="shared" si="9"/>
        <v>1</v>
      </c>
      <c r="O58" s="92">
        <v>31.8</v>
      </c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</row>
    <row r="59" spans="1:32" ht="14.25">
      <c r="A59" s="101">
        <v>21</v>
      </c>
      <c r="B59" s="99" t="str">
        <f t="shared" si="5"/>
        <v/>
      </c>
      <c r="C59" s="92"/>
      <c r="D59" s="101">
        <v>21</v>
      </c>
      <c r="E59" s="99">
        <f t="shared" si="6"/>
        <v>1</v>
      </c>
      <c r="F59" s="92">
        <v>32.299999999999997</v>
      </c>
      <c r="G59" s="101">
        <v>21</v>
      </c>
      <c r="H59" s="99">
        <f t="shared" si="7"/>
        <v>1</v>
      </c>
      <c r="I59" s="92">
        <v>26.15</v>
      </c>
      <c r="J59" s="101">
        <v>21</v>
      </c>
      <c r="K59" s="99">
        <f t="shared" si="8"/>
        <v>1</v>
      </c>
      <c r="L59" s="92">
        <v>35.1</v>
      </c>
      <c r="M59" s="101">
        <v>21</v>
      </c>
      <c r="N59" s="99">
        <f t="shared" si="9"/>
        <v>1</v>
      </c>
      <c r="O59" s="92">
        <v>28.35</v>
      </c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</row>
    <row r="60" spans="1:32" ht="14.25">
      <c r="A60" s="101">
        <v>22</v>
      </c>
      <c r="B60" s="99" t="str">
        <f t="shared" si="5"/>
        <v/>
      </c>
      <c r="C60" s="92"/>
      <c r="D60" s="101">
        <v>22</v>
      </c>
      <c r="E60" s="99">
        <f t="shared" si="6"/>
        <v>1</v>
      </c>
      <c r="F60" s="92">
        <v>32.200000000000003</v>
      </c>
      <c r="G60" s="101">
        <v>22</v>
      </c>
      <c r="H60" s="99">
        <f t="shared" si="7"/>
        <v>1</v>
      </c>
      <c r="I60" s="92">
        <v>36.35</v>
      </c>
      <c r="J60" s="101">
        <v>22</v>
      </c>
      <c r="K60" s="99">
        <f t="shared" si="8"/>
        <v>1</v>
      </c>
      <c r="L60" s="92">
        <v>34.85</v>
      </c>
      <c r="M60" s="101">
        <v>22</v>
      </c>
      <c r="N60" s="99">
        <f t="shared" si="9"/>
        <v>1</v>
      </c>
      <c r="O60" s="92">
        <v>28.6</v>
      </c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</row>
    <row r="61" spans="1:32" ht="14.25">
      <c r="A61" s="101">
        <v>23</v>
      </c>
      <c r="B61" s="99" t="str">
        <f t="shared" si="5"/>
        <v/>
      </c>
      <c r="C61" s="92"/>
      <c r="D61" s="101">
        <v>23</v>
      </c>
      <c r="E61" s="99">
        <f t="shared" si="6"/>
        <v>1</v>
      </c>
      <c r="F61" s="92">
        <v>31.8</v>
      </c>
      <c r="G61" s="101">
        <v>23</v>
      </c>
      <c r="H61" s="99">
        <f t="shared" si="7"/>
        <v>1</v>
      </c>
      <c r="I61" s="92">
        <v>39.75</v>
      </c>
      <c r="J61" s="101">
        <v>23</v>
      </c>
      <c r="K61" s="99">
        <f t="shared" si="8"/>
        <v>1</v>
      </c>
      <c r="L61" s="92">
        <v>42.75</v>
      </c>
      <c r="M61" s="101">
        <v>23</v>
      </c>
      <c r="N61" s="99">
        <f t="shared" si="9"/>
        <v>1</v>
      </c>
      <c r="O61" s="92">
        <v>37.25</v>
      </c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</row>
    <row r="62" spans="1:32" ht="14.25">
      <c r="A62" s="101">
        <v>24</v>
      </c>
      <c r="B62" s="99" t="str">
        <f t="shared" si="5"/>
        <v/>
      </c>
      <c r="C62" s="92"/>
      <c r="D62" s="101">
        <v>24</v>
      </c>
      <c r="E62" s="99">
        <f t="shared" si="6"/>
        <v>1</v>
      </c>
      <c r="F62" s="92">
        <v>30.1</v>
      </c>
      <c r="G62" s="101">
        <v>24</v>
      </c>
      <c r="H62" s="99">
        <f t="shared" si="7"/>
        <v>1</v>
      </c>
      <c r="I62" s="92">
        <v>36.5</v>
      </c>
      <c r="J62" s="101">
        <v>24</v>
      </c>
      <c r="K62" s="99">
        <f t="shared" si="8"/>
        <v>1</v>
      </c>
      <c r="L62" s="92">
        <v>38.950000000000003</v>
      </c>
      <c r="M62" s="101">
        <v>24</v>
      </c>
      <c r="N62" s="99">
        <f t="shared" si="9"/>
        <v>1</v>
      </c>
      <c r="O62" s="92">
        <v>34</v>
      </c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</row>
    <row r="63" spans="1:32" ht="14.25">
      <c r="A63" s="101">
        <v>25</v>
      </c>
      <c r="B63" s="99" t="str">
        <f t="shared" si="5"/>
        <v/>
      </c>
      <c r="C63" s="92"/>
      <c r="D63" s="101">
        <v>25</v>
      </c>
      <c r="E63" s="99">
        <f t="shared" si="6"/>
        <v>1</v>
      </c>
      <c r="F63" s="92">
        <v>29.85</v>
      </c>
      <c r="G63" s="101">
        <v>25</v>
      </c>
      <c r="H63" s="99">
        <f t="shared" si="7"/>
        <v>1</v>
      </c>
      <c r="I63" s="92">
        <v>42.15</v>
      </c>
      <c r="J63" s="101">
        <v>25</v>
      </c>
      <c r="K63" s="99">
        <f t="shared" si="8"/>
        <v>1</v>
      </c>
      <c r="L63" s="92">
        <v>40.549999999999997</v>
      </c>
      <c r="M63" s="101">
        <v>25</v>
      </c>
      <c r="N63" s="99">
        <f t="shared" si="9"/>
        <v>1</v>
      </c>
      <c r="O63" s="92">
        <v>31.05</v>
      </c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</row>
    <row r="64" spans="1:32" ht="14.25">
      <c r="A64" s="101">
        <v>26</v>
      </c>
      <c r="B64" s="99" t="str">
        <f t="shared" si="5"/>
        <v/>
      </c>
      <c r="C64" s="92"/>
      <c r="D64" s="101">
        <v>26</v>
      </c>
      <c r="E64" s="99" t="str">
        <f t="shared" si="6"/>
        <v/>
      </c>
      <c r="F64" s="92"/>
      <c r="G64" s="101">
        <v>26</v>
      </c>
      <c r="H64" s="99">
        <f t="shared" si="7"/>
        <v>1</v>
      </c>
      <c r="I64" s="92">
        <v>30.35</v>
      </c>
      <c r="J64" s="101">
        <v>26</v>
      </c>
      <c r="K64" s="99" t="str">
        <f t="shared" si="8"/>
        <v/>
      </c>
      <c r="L64" s="92"/>
      <c r="M64" s="101">
        <v>26</v>
      </c>
      <c r="N64" s="99" t="str">
        <f t="shared" si="9"/>
        <v/>
      </c>
      <c r="O64" s="92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</row>
    <row r="65" spans="1:32" ht="15">
      <c r="A65" s="104" t="s">
        <v>25</v>
      </c>
      <c r="B65" s="105">
        <f>SUM(B39:B64)</f>
        <v>14</v>
      </c>
      <c r="C65" s="106">
        <f>SUM(C39:C64)</f>
        <v>483.32</v>
      </c>
      <c r="D65" s="93" t="s">
        <v>25</v>
      </c>
      <c r="E65" s="105">
        <f>SUM(E39:E64)</f>
        <v>25</v>
      </c>
      <c r="F65" s="106">
        <f>SUM(F39:F64)</f>
        <v>874.7</v>
      </c>
      <c r="G65" s="93" t="s">
        <v>25</v>
      </c>
      <c r="H65" s="105">
        <f>SUM(H39:H64)</f>
        <v>26</v>
      </c>
      <c r="I65" s="106">
        <f>SUM(I39:I64)</f>
        <v>911.5100000000001</v>
      </c>
      <c r="J65" s="93" t="s">
        <v>25</v>
      </c>
      <c r="K65" s="105">
        <f>SUM(K39:K64)</f>
        <v>25</v>
      </c>
      <c r="L65" s="106">
        <f>SUM(L39:L64)</f>
        <v>952.7</v>
      </c>
      <c r="M65" s="93" t="s">
        <v>25</v>
      </c>
      <c r="N65" s="105">
        <f>SUM(N39:N64)</f>
        <v>25</v>
      </c>
      <c r="O65" s="106">
        <f>SUM(O39:O64)</f>
        <v>845.8</v>
      </c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</row>
    <row r="66" spans="1:32" ht="14.25">
      <c r="A66" s="89"/>
      <c r="B66" s="89"/>
      <c r="C66" s="89"/>
      <c r="D66" s="89"/>
      <c r="E66" s="89"/>
      <c r="F66" s="89"/>
      <c r="G66" s="89"/>
      <c r="H66" s="89"/>
      <c r="I66" s="89"/>
      <c r="J66" s="89"/>
      <c r="K66" s="89"/>
      <c r="L66" s="89"/>
      <c r="M66" s="89"/>
      <c r="N66" s="89"/>
      <c r="O66" s="89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</row>
    <row r="67" spans="1:32" ht="14.25">
      <c r="A67" s="187" t="s">
        <v>141</v>
      </c>
      <c r="B67" s="187"/>
      <c r="C67" s="187"/>
      <c r="D67" s="188" t="s">
        <v>142</v>
      </c>
      <c r="E67" s="188"/>
      <c r="F67" s="188"/>
      <c r="G67" s="188" t="s">
        <v>143</v>
      </c>
      <c r="H67" s="188"/>
      <c r="I67" s="188"/>
      <c r="J67" s="188" t="s">
        <v>144</v>
      </c>
      <c r="K67" s="188"/>
      <c r="L67" s="188"/>
      <c r="M67" s="190" t="s">
        <v>145</v>
      </c>
      <c r="N67" s="190"/>
      <c r="O67" s="190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</row>
    <row r="68" spans="1:32" ht="60">
      <c r="A68" s="94" t="s">
        <v>2</v>
      </c>
      <c r="B68" s="95" t="s">
        <v>96</v>
      </c>
      <c r="C68" s="96" t="s">
        <v>24</v>
      </c>
      <c r="D68" s="97" t="s">
        <v>2</v>
      </c>
      <c r="E68" s="95" t="s">
        <v>96</v>
      </c>
      <c r="F68" s="96" t="s">
        <v>24</v>
      </c>
      <c r="G68" s="97" t="s">
        <v>2</v>
      </c>
      <c r="H68" s="95" t="s">
        <v>96</v>
      </c>
      <c r="I68" s="96" t="s">
        <v>24</v>
      </c>
      <c r="J68" s="97" t="s">
        <v>2</v>
      </c>
      <c r="K68" s="95" t="s">
        <v>96</v>
      </c>
      <c r="L68" s="96" t="s">
        <v>24</v>
      </c>
      <c r="M68" s="97" t="s">
        <v>2</v>
      </c>
      <c r="N68" s="95" t="s">
        <v>96</v>
      </c>
      <c r="O68" s="96" t="s">
        <v>24</v>
      </c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</row>
    <row r="69" spans="1:32" ht="14.25">
      <c r="A69" s="98">
        <v>1</v>
      </c>
      <c r="B69" s="99">
        <f t="shared" ref="B69:B94" si="10">IF(C69="","",1)</f>
        <v>1</v>
      </c>
      <c r="C69" s="92">
        <v>39.15</v>
      </c>
      <c r="D69" s="100">
        <v>1</v>
      </c>
      <c r="E69" s="99">
        <f t="shared" ref="E69:E94" si="11">IF(F69="","",1)</f>
        <v>1</v>
      </c>
      <c r="F69" s="92">
        <v>34.200000000000003</v>
      </c>
      <c r="G69" s="100">
        <v>1</v>
      </c>
      <c r="H69" s="99">
        <f t="shared" ref="H69:H94" si="12">IF(I69="","",1)</f>
        <v>1</v>
      </c>
      <c r="I69" s="92">
        <v>33.32</v>
      </c>
      <c r="J69" s="100">
        <v>1</v>
      </c>
      <c r="K69" s="99">
        <f t="shared" ref="K69:K94" si="13">IF(L69="","",1)</f>
        <v>1</v>
      </c>
      <c r="L69" s="92">
        <v>35.85</v>
      </c>
      <c r="M69" s="100">
        <v>1</v>
      </c>
      <c r="N69" s="99">
        <f t="shared" ref="N69:N94" si="14">IF(O69="","",1)</f>
        <v>1</v>
      </c>
      <c r="O69" s="92">
        <v>31.5</v>
      </c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</row>
    <row r="70" spans="1:32" ht="14.25">
      <c r="A70" s="101">
        <v>2</v>
      </c>
      <c r="B70" s="99">
        <f t="shared" si="10"/>
        <v>1</v>
      </c>
      <c r="C70" s="92">
        <v>29.95</v>
      </c>
      <c r="D70" s="102">
        <v>2</v>
      </c>
      <c r="E70" s="99">
        <f t="shared" si="11"/>
        <v>1</v>
      </c>
      <c r="F70" s="92">
        <v>45.7</v>
      </c>
      <c r="G70" s="102">
        <v>2</v>
      </c>
      <c r="H70" s="99">
        <f t="shared" si="12"/>
        <v>1</v>
      </c>
      <c r="I70" s="92">
        <v>33.51</v>
      </c>
      <c r="J70" s="102">
        <v>2</v>
      </c>
      <c r="K70" s="99">
        <f t="shared" si="13"/>
        <v>1</v>
      </c>
      <c r="L70" s="92">
        <v>36.07</v>
      </c>
      <c r="M70" s="102">
        <v>2</v>
      </c>
      <c r="N70" s="99">
        <f t="shared" si="14"/>
        <v>1</v>
      </c>
      <c r="O70" s="92">
        <v>32.1</v>
      </c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</row>
    <row r="71" spans="1:32" ht="14.25">
      <c r="A71" s="101">
        <v>3</v>
      </c>
      <c r="B71" s="99">
        <f t="shared" si="10"/>
        <v>1</v>
      </c>
      <c r="C71" s="92">
        <v>34.549999999999997</v>
      </c>
      <c r="D71" s="102">
        <v>3</v>
      </c>
      <c r="E71" s="99">
        <f t="shared" si="11"/>
        <v>1</v>
      </c>
      <c r="F71" s="92">
        <v>29.75</v>
      </c>
      <c r="G71" s="102">
        <v>3</v>
      </c>
      <c r="H71" s="99">
        <f t="shared" si="12"/>
        <v>1</v>
      </c>
      <c r="I71" s="92">
        <v>34.04</v>
      </c>
      <c r="J71" s="102">
        <v>3</v>
      </c>
      <c r="K71" s="99">
        <f t="shared" si="13"/>
        <v>1</v>
      </c>
      <c r="L71" s="92">
        <v>31.65</v>
      </c>
      <c r="M71" s="102">
        <v>3</v>
      </c>
      <c r="N71" s="99">
        <f t="shared" si="14"/>
        <v>1</v>
      </c>
      <c r="O71" s="92">
        <v>36.25</v>
      </c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</row>
    <row r="72" spans="1:32" ht="14.25">
      <c r="A72" s="101">
        <v>4</v>
      </c>
      <c r="B72" s="99">
        <f t="shared" si="10"/>
        <v>1</v>
      </c>
      <c r="C72" s="92">
        <v>40.1</v>
      </c>
      <c r="D72" s="102">
        <v>4</v>
      </c>
      <c r="E72" s="99">
        <f t="shared" si="11"/>
        <v>1</v>
      </c>
      <c r="F72" s="92">
        <v>37.75</v>
      </c>
      <c r="G72" s="102">
        <v>4</v>
      </c>
      <c r="H72" s="99">
        <f t="shared" si="12"/>
        <v>1</v>
      </c>
      <c r="I72" s="92">
        <v>34.53</v>
      </c>
      <c r="J72" s="102">
        <v>4</v>
      </c>
      <c r="K72" s="99">
        <f t="shared" si="13"/>
        <v>1</v>
      </c>
      <c r="L72" s="92">
        <v>35.65</v>
      </c>
      <c r="M72" s="102">
        <v>4</v>
      </c>
      <c r="N72" s="99">
        <f t="shared" si="14"/>
        <v>1</v>
      </c>
      <c r="O72" s="92">
        <v>38.200000000000003</v>
      </c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</row>
    <row r="73" spans="1:32" ht="14.25">
      <c r="A73" s="101">
        <v>5</v>
      </c>
      <c r="B73" s="99">
        <f t="shared" si="10"/>
        <v>1</v>
      </c>
      <c r="C73" s="92">
        <v>38.75</v>
      </c>
      <c r="D73" s="102">
        <v>5</v>
      </c>
      <c r="E73" s="99">
        <f t="shared" si="11"/>
        <v>1</v>
      </c>
      <c r="F73" s="92">
        <v>34.5</v>
      </c>
      <c r="G73" s="102">
        <v>5</v>
      </c>
      <c r="H73" s="99">
        <f t="shared" si="12"/>
        <v>1</v>
      </c>
      <c r="I73" s="92">
        <v>33.520000000000003</v>
      </c>
      <c r="J73" s="102">
        <v>5</v>
      </c>
      <c r="K73" s="99">
        <f t="shared" si="13"/>
        <v>1</v>
      </c>
      <c r="L73" s="92">
        <v>30.7</v>
      </c>
      <c r="M73" s="102">
        <v>5</v>
      </c>
      <c r="N73" s="99">
        <f t="shared" si="14"/>
        <v>1</v>
      </c>
      <c r="O73" s="92">
        <v>38.950000000000003</v>
      </c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</row>
    <row r="74" spans="1:32" ht="14.25">
      <c r="A74" s="101">
        <v>6</v>
      </c>
      <c r="B74" s="99">
        <f t="shared" si="10"/>
        <v>1</v>
      </c>
      <c r="C74" s="92">
        <v>36.700000000000003</v>
      </c>
      <c r="D74" s="102">
        <v>6</v>
      </c>
      <c r="E74" s="99">
        <f t="shared" si="11"/>
        <v>1</v>
      </c>
      <c r="F74" s="92">
        <v>33.799999999999997</v>
      </c>
      <c r="G74" s="102">
        <v>6</v>
      </c>
      <c r="H74" s="99">
        <f t="shared" si="12"/>
        <v>1</v>
      </c>
      <c r="I74" s="92">
        <v>34.14</v>
      </c>
      <c r="J74" s="102">
        <v>6</v>
      </c>
      <c r="K74" s="99">
        <f t="shared" si="13"/>
        <v>1</v>
      </c>
      <c r="L74" s="92">
        <v>32.6</v>
      </c>
      <c r="M74" s="102">
        <v>6</v>
      </c>
      <c r="N74" s="99">
        <f t="shared" si="14"/>
        <v>1</v>
      </c>
      <c r="O74" s="92">
        <v>42.3</v>
      </c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</row>
    <row r="75" spans="1:32" ht="14.25">
      <c r="A75" s="101">
        <v>7</v>
      </c>
      <c r="B75" s="99">
        <f t="shared" si="10"/>
        <v>1</v>
      </c>
      <c r="C75" s="92">
        <v>40.6</v>
      </c>
      <c r="D75" s="102">
        <v>7</v>
      </c>
      <c r="E75" s="99">
        <f t="shared" si="11"/>
        <v>1</v>
      </c>
      <c r="F75" s="92">
        <v>27.6</v>
      </c>
      <c r="G75" s="102">
        <v>7</v>
      </c>
      <c r="H75" s="99">
        <f t="shared" si="12"/>
        <v>1</v>
      </c>
      <c r="I75" s="92">
        <v>34.409999999999997</v>
      </c>
      <c r="J75" s="102">
        <v>7</v>
      </c>
      <c r="K75" s="99">
        <f t="shared" si="13"/>
        <v>1</v>
      </c>
      <c r="L75" s="92">
        <v>33.049999999999997</v>
      </c>
      <c r="M75" s="102">
        <v>7</v>
      </c>
      <c r="N75" s="99">
        <f t="shared" si="14"/>
        <v>1</v>
      </c>
      <c r="O75" s="92">
        <v>40.5</v>
      </c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</row>
    <row r="76" spans="1:32" ht="14.25">
      <c r="A76" s="101">
        <v>8</v>
      </c>
      <c r="B76" s="99">
        <f t="shared" si="10"/>
        <v>1</v>
      </c>
      <c r="C76" s="92">
        <v>43.4</v>
      </c>
      <c r="D76" s="102">
        <v>8</v>
      </c>
      <c r="E76" s="99">
        <f t="shared" si="11"/>
        <v>1</v>
      </c>
      <c r="F76" s="92">
        <v>39.85</v>
      </c>
      <c r="G76" s="102">
        <v>8</v>
      </c>
      <c r="H76" s="99">
        <f t="shared" si="12"/>
        <v>1</v>
      </c>
      <c r="I76" s="92">
        <v>34.56</v>
      </c>
      <c r="J76" s="102">
        <v>8</v>
      </c>
      <c r="K76" s="99">
        <f t="shared" si="13"/>
        <v>1</v>
      </c>
      <c r="L76" s="92">
        <v>31.95</v>
      </c>
      <c r="M76" s="102">
        <v>8</v>
      </c>
      <c r="N76" s="99">
        <f t="shared" si="14"/>
        <v>1</v>
      </c>
      <c r="O76" s="92">
        <v>36.25</v>
      </c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</row>
    <row r="77" spans="1:32" ht="14.25">
      <c r="A77" s="101">
        <v>9</v>
      </c>
      <c r="B77" s="99">
        <f t="shared" si="10"/>
        <v>1</v>
      </c>
      <c r="C77" s="92">
        <v>35.4</v>
      </c>
      <c r="D77" s="102">
        <v>9</v>
      </c>
      <c r="E77" s="99">
        <f t="shared" si="11"/>
        <v>1</v>
      </c>
      <c r="F77" s="103">
        <v>24.8</v>
      </c>
      <c r="G77" s="102">
        <v>9</v>
      </c>
      <c r="H77" s="99">
        <f t="shared" si="12"/>
        <v>1</v>
      </c>
      <c r="I77" s="92">
        <v>34.15</v>
      </c>
      <c r="J77" s="102">
        <v>9</v>
      </c>
      <c r="K77" s="99">
        <f t="shared" si="13"/>
        <v>1</v>
      </c>
      <c r="L77" s="92">
        <v>35.200000000000003</v>
      </c>
      <c r="M77" s="102">
        <v>9</v>
      </c>
      <c r="N77" s="99">
        <f t="shared" si="14"/>
        <v>1</v>
      </c>
      <c r="O77" s="92">
        <v>33</v>
      </c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</row>
    <row r="78" spans="1:32" ht="14.25">
      <c r="A78" s="101">
        <v>10</v>
      </c>
      <c r="B78" s="99">
        <f t="shared" si="10"/>
        <v>1</v>
      </c>
      <c r="C78" s="92">
        <v>32</v>
      </c>
      <c r="D78" s="102">
        <v>10</v>
      </c>
      <c r="E78" s="99">
        <f t="shared" si="11"/>
        <v>1</v>
      </c>
      <c r="F78" s="92">
        <v>31.2</v>
      </c>
      <c r="G78" s="102">
        <v>10</v>
      </c>
      <c r="H78" s="99">
        <f t="shared" si="12"/>
        <v>1</v>
      </c>
      <c r="I78" s="92">
        <v>34.119999999999997</v>
      </c>
      <c r="J78" s="102">
        <v>10</v>
      </c>
      <c r="K78" s="99">
        <f t="shared" si="13"/>
        <v>1</v>
      </c>
      <c r="L78" s="92">
        <v>37.549999999999997</v>
      </c>
      <c r="M78" s="102">
        <v>10</v>
      </c>
      <c r="N78" s="99">
        <f t="shared" si="14"/>
        <v>1</v>
      </c>
      <c r="O78" s="92">
        <v>30.6</v>
      </c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</row>
    <row r="79" spans="1:32" ht="14.25">
      <c r="A79" s="101">
        <v>11</v>
      </c>
      <c r="B79" s="99">
        <f t="shared" si="10"/>
        <v>1</v>
      </c>
      <c r="C79" s="92">
        <v>36.950000000000003</v>
      </c>
      <c r="D79" s="102">
        <v>11</v>
      </c>
      <c r="E79" s="99">
        <f t="shared" si="11"/>
        <v>1</v>
      </c>
      <c r="F79" s="92">
        <v>34.299999999999997</v>
      </c>
      <c r="G79" s="102">
        <v>11</v>
      </c>
      <c r="H79" s="99">
        <f t="shared" si="12"/>
        <v>1</v>
      </c>
      <c r="I79" s="92">
        <v>33.1</v>
      </c>
      <c r="J79" s="102">
        <v>11</v>
      </c>
      <c r="K79" s="99">
        <f t="shared" si="13"/>
        <v>1</v>
      </c>
      <c r="L79" s="92">
        <v>44.75</v>
      </c>
      <c r="M79" s="102">
        <v>11</v>
      </c>
      <c r="N79" s="99">
        <f t="shared" si="14"/>
        <v>1</v>
      </c>
      <c r="O79" s="92">
        <v>46.75</v>
      </c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</row>
    <row r="80" spans="1:32" ht="14.25">
      <c r="A80" s="101">
        <v>12</v>
      </c>
      <c r="B80" s="99">
        <f t="shared" si="10"/>
        <v>1</v>
      </c>
      <c r="C80" s="92">
        <v>32.450000000000003</v>
      </c>
      <c r="D80" s="102">
        <v>12</v>
      </c>
      <c r="E80" s="99">
        <f t="shared" si="11"/>
        <v>1</v>
      </c>
      <c r="F80" s="92">
        <v>35.25</v>
      </c>
      <c r="G80" s="102">
        <v>12</v>
      </c>
      <c r="H80" s="99">
        <f t="shared" si="12"/>
        <v>1</v>
      </c>
      <c r="I80" s="92">
        <v>34.090000000000003</v>
      </c>
      <c r="J80" s="102">
        <v>12</v>
      </c>
      <c r="K80" s="99">
        <f t="shared" si="13"/>
        <v>1</v>
      </c>
      <c r="L80" s="92">
        <v>43.05</v>
      </c>
      <c r="M80" s="102">
        <v>12</v>
      </c>
      <c r="N80" s="99">
        <f t="shared" si="14"/>
        <v>1</v>
      </c>
      <c r="O80" s="92">
        <v>34.25</v>
      </c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</row>
    <row r="81" spans="1:32" ht="14.25">
      <c r="A81" s="101">
        <v>13</v>
      </c>
      <c r="B81" s="99">
        <f t="shared" si="10"/>
        <v>1</v>
      </c>
      <c r="C81" s="92">
        <v>37.15</v>
      </c>
      <c r="D81" s="101">
        <v>13</v>
      </c>
      <c r="E81" s="99">
        <f t="shared" si="11"/>
        <v>1</v>
      </c>
      <c r="F81" s="92">
        <v>31.15</v>
      </c>
      <c r="G81" s="101">
        <v>13</v>
      </c>
      <c r="H81" s="99">
        <f t="shared" si="12"/>
        <v>1</v>
      </c>
      <c r="I81" s="92">
        <v>33.32</v>
      </c>
      <c r="J81" s="101">
        <v>13</v>
      </c>
      <c r="K81" s="99">
        <f t="shared" si="13"/>
        <v>1</v>
      </c>
      <c r="L81" s="92">
        <v>30.75</v>
      </c>
      <c r="M81" s="101">
        <v>13</v>
      </c>
      <c r="N81" s="99">
        <f t="shared" si="14"/>
        <v>1</v>
      </c>
      <c r="O81" s="92">
        <v>39.049999999999997</v>
      </c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</row>
    <row r="82" spans="1:32" ht="14.25">
      <c r="A82" s="101">
        <v>14</v>
      </c>
      <c r="B82" s="99">
        <f t="shared" si="10"/>
        <v>1</v>
      </c>
      <c r="C82" s="92">
        <v>34.35</v>
      </c>
      <c r="D82" s="101">
        <v>14</v>
      </c>
      <c r="E82" s="99">
        <f t="shared" si="11"/>
        <v>1</v>
      </c>
      <c r="F82" s="92">
        <v>33.950000000000003</v>
      </c>
      <c r="G82" s="101">
        <v>14</v>
      </c>
      <c r="H82" s="99">
        <f t="shared" si="12"/>
        <v>1</v>
      </c>
      <c r="I82" s="92">
        <v>33.36</v>
      </c>
      <c r="J82" s="101">
        <v>14</v>
      </c>
      <c r="K82" s="99">
        <f t="shared" si="13"/>
        <v>1</v>
      </c>
      <c r="L82" s="92">
        <v>34.35</v>
      </c>
      <c r="M82" s="101">
        <v>14</v>
      </c>
      <c r="N82" s="99">
        <f t="shared" si="14"/>
        <v>1</v>
      </c>
      <c r="O82" s="92">
        <v>38.35</v>
      </c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</row>
    <row r="83" spans="1:32" ht="14.25">
      <c r="A83" s="101">
        <v>15</v>
      </c>
      <c r="B83" s="99">
        <f t="shared" si="10"/>
        <v>1</v>
      </c>
      <c r="C83" s="92">
        <v>35.5</v>
      </c>
      <c r="D83" s="101">
        <v>15</v>
      </c>
      <c r="E83" s="99">
        <f t="shared" si="11"/>
        <v>1</v>
      </c>
      <c r="F83" s="92">
        <v>37.65</v>
      </c>
      <c r="G83" s="101">
        <v>15</v>
      </c>
      <c r="H83" s="99" t="str">
        <f t="shared" si="12"/>
        <v/>
      </c>
      <c r="I83" s="92"/>
      <c r="J83" s="101">
        <v>15</v>
      </c>
      <c r="K83" s="99">
        <f t="shared" si="13"/>
        <v>1</v>
      </c>
      <c r="L83" s="92">
        <v>34.450000000000003</v>
      </c>
      <c r="M83" s="101">
        <v>15</v>
      </c>
      <c r="N83" s="99">
        <f t="shared" si="14"/>
        <v>1</v>
      </c>
      <c r="O83" s="92">
        <v>34.200000000000003</v>
      </c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</row>
    <row r="84" spans="1:32" ht="14.25">
      <c r="A84" s="101">
        <v>16</v>
      </c>
      <c r="B84" s="99">
        <f t="shared" si="10"/>
        <v>1</v>
      </c>
      <c r="C84" s="92">
        <v>42.2</v>
      </c>
      <c r="D84" s="101">
        <v>16</v>
      </c>
      <c r="E84" s="99">
        <f t="shared" si="11"/>
        <v>1</v>
      </c>
      <c r="F84" s="92">
        <v>33.799999999999997</v>
      </c>
      <c r="G84" s="101">
        <v>16</v>
      </c>
      <c r="H84" s="99" t="str">
        <f t="shared" si="12"/>
        <v/>
      </c>
      <c r="I84" s="92"/>
      <c r="J84" s="101">
        <v>16</v>
      </c>
      <c r="K84" s="99">
        <f t="shared" si="13"/>
        <v>1</v>
      </c>
      <c r="L84" s="92">
        <v>34</v>
      </c>
      <c r="M84" s="101">
        <v>16</v>
      </c>
      <c r="N84" s="99">
        <f t="shared" si="14"/>
        <v>1</v>
      </c>
      <c r="O84" s="92">
        <v>35.85</v>
      </c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</row>
    <row r="85" spans="1:32" ht="14.25">
      <c r="A85" s="101">
        <v>17</v>
      </c>
      <c r="B85" s="99">
        <f t="shared" si="10"/>
        <v>1</v>
      </c>
      <c r="C85" s="92">
        <v>34.450000000000003</v>
      </c>
      <c r="D85" s="101">
        <v>17</v>
      </c>
      <c r="E85" s="99">
        <f t="shared" si="11"/>
        <v>1</v>
      </c>
      <c r="F85" s="92">
        <v>36.25</v>
      </c>
      <c r="G85" s="101">
        <v>17</v>
      </c>
      <c r="H85" s="99" t="str">
        <f t="shared" si="12"/>
        <v/>
      </c>
      <c r="I85" s="92"/>
      <c r="J85" s="101">
        <v>17</v>
      </c>
      <c r="K85" s="99">
        <f t="shared" si="13"/>
        <v>1</v>
      </c>
      <c r="L85" s="92">
        <v>43.3</v>
      </c>
      <c r="M85" s="101">
        <v>17</v>
      </c>
      <c r="N85" s="99">
        <f t="shared" si="14"/>
        <v>1</v>
      </c>
      <c r="O85" s="92">
        <v>32</v>
      </c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</row>
    <row r="86" spans="1:32" ht="14.25">
      <c r="A86" s="101">
        <v>18</v>
      </c>
      <c r="B86" s="99">
        <f t="shared" si="10"/>
        <v>1</v>
      </c>
      <c r="C86" s="92">
        <v>40.25</v>
      </c>
      <c r="D86" s="101">
        <v>18</v>
      </c>
      <c r="E86" s="99">
        <f t="shared" si="11"/>
        <v>1</v>
      </c>
      <c r="F86" s="92">
        <v>37.299999999999997</v>
      </c>
      <c r="G86" s="101">
        <v>18</v>
      </c>
      <c r="H86" s="99" t="str">
        <f t="shared" si="12"/>
        <v/>
      </c>
      <c r="I86" s="92"/>
      <c r="J86" s="101">
        <v>18</v>
      </c>
      <c r="K86" s="99">
        <f t="shared" si="13"/>
        <v>1</v>
      </c>
      <c r="L86" s="92">
        <v>30.1</v>
      </c>
      <c r="M86" s="101">
        <v>18</v>
      </c>
      <c r="N86" s="99">
        <f t="shared" si="14"/>
        <v>1</v>
      </c>
      <c r="O86" s="92">
        <v>32</v>
      </c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</row>
    <row r="87" spans="1:32" ht="14.25">
      <c r="A87" s="101">
        <v>19</v>
      </c>
      <c r="B87" s="99">
        <f t="shared" si="10"/>
        <v>1</v>
      </c>
      <c r="C87" s="92">
        <v>34.299999999999997</v>
      </c>
      <c r="D87" s="101">
        <v>19</v>
      </c>
      <c r="E87" s="99">
        <f t="shared" si="11"/>
        <v>1</v>
      </c>
      <c r="F87" s="92">
        <v>34.950000000000003</v>
      </c>
      <c r="G87" s="101">
        <v>19</v>
      </c>
      <c r="H87" s="99" t="str">
        <f t="shared" si="12"/>
        <v/>
      </c>
      <c r="I87" s="92"/>
      <c r="J87" s="101">
        <v>19</v>
      </c>
      <c r="K87" s="99">
        <f t="shared" si="13"/>
        <v>1</v>
      </c>
      <c r="L87" s="92">
        <v>33.200000000000003</v>
      </c>
      <c r="M87" s="101">
        <v>19</v>
      </c>
      <c r="N87" s="99">
        <f t="shared" si="14"/>
        <v>1</v>
      </c>
      <c r="O87" s="92">
        <v>35.450000000000003</v>
      </c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</row>
    <row r="88" spans="1:32" ht="14.25">
      <c r="A88" s="101">
        <v>20</v>
      </c>
      <c r="B88" s="99">
        <f t="shared" si="10"/>
        <v>1</v>
      </c>
      <c r="C88" s="92">
        <v>41.75</v>
      </c>
      <c r="D88" s="101">
        <v>20</v>
      </c>
      <c r="E88" s="99">
        <f t="shared" si="11"/>
        <v>1</v>
      </c>
      <c r="F88" s="92">
        <v>30.7</v>
      </c>
      <c r="G88" s="101">
        <v>20</v>
      </c>
      <c r="H88" s="99" t="str">
        <f t="shared" si="12"/>
        <v/>
      </c>
      <c r="I88" s="92"/>
      <c r="J88" s="101">
        <v>20</v>
      </c>
      <c r="K88" s="99">
        <f t="shared" si="13"/>
        <v>1</v>
      </c>
      <c r="L88" s="92">
        <v>38.299999999999997</v>
      </c>
      <c r="M88" s="101">
        <v>20</v>
      </c>
      <c r="N88" s="99">
        <f t="shared" si="14"/>
        <v>1</v>
      </c>
      <c r="O88" s="92">
        <v>35.15</v>
      </c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</row>
    <row r="89" spans="1:32" ht="14.25">
      <c r="A89" s="101">
        <v>21</v>
      </c>
      <c r="B89" s="99">
        <f t="shared" si="10"/>
        <v>1</v>
      </c>
      <c r="C89" s="92">
        <v>37.85</v>
      </c>
      <c r="D89" s="101">
        <v>21</v>
      </c>
      <c r="E89" s="99">
        <f t="shared" si="11"/>
        <v>1</v>
      </c>
      <c r="F89" s="92">
        <v>37</v>
      </c>
      <c r="G89" s="101">
        <v>21</v>
      </c>
      <c r="H89" s="99" t="str">
        <f t="shared" si="12"/>
        <v/>
      </c>
      <c r="I89" s="92"/>
      <c r="J89" s="101">
        <v>21</v>
      </c>
      <c r="K89" s="99">
        <f t="shared" si="13"/>
        <v>1</v>
      </c>
      <c r="L89" s="92">
        <v>30.95</v>
      </c>
      <c r="M89" s="101">
        <v>21</v>
      </c>
      <c r="N89" s="99">
        <f t="shared" si="14"/>
        <v>1</v>
      </c>
      <c r="O89" s="92">
        <v>32.299999999999997</v>
      </c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</row>
    <row r="90" spans="1:32" ht="14.25">
      <c r="A90" s="101">
        <v>22</v>
      </c>
      <c r="B90" s="99">
        <f t="shared" si="10"/>
        <v>1</v>
      </c>
      <c r="C90" s="92">
        <v>35.950000000000003</v>
      </c>
      <c r="D90" s="101">
        <v>22</v>
      </c>
      <c r="E90" s="99">
        <f t="shared" si="11"/>
        <v>1</v>
      </c>
      <c r="F90" s="92">
        <v>32.5</v>
      </c>
      <c r="G90" s="101">
        <v>22</v>
      </c>
      <c r="H90" s="99" t="str">
        <f t="shared" si="12"/>
        <v/>
      </c>
      <c r="I90" s="92"/>
      <c r="J90" s="101">
        <v>22</v>
      </c>
      <c r="K90" s="99">
        <f t="shared" si="13"/>
        <v>1</v>
      </c>
      <c r="L90" s="92">
        <v>46.05</v>
      </c>
      <c r="M90" s="101">
        <v>22</v>
      </c>
      <c r="N90" s="99">
        <f t="shared" si="14"/>
        <v>1</v>
      </c>
      <c r="O90" s="92">
        <v>39.950000000000003</v>
      </c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</row>
    <row r="91" spans="1:32" ht="14.25">
      <c r="A91" s="101">
        <v>23</v>
      </c>
      <c r="B91" s="99">
        <f t="shared" si="10"/>
        <v>1</v>
      </c>
      <c r="C91" s="92">
        <v>35.5</v>
      </c>
      <c r="D91" s="101">
        <v>23</v>
      </c>
      <c r="E91" s="99">
        <f t="shared" si="11"/>
        <v>1</v>
      </c>
      <c r="F91" s="92">
        <v>30.1</v>
      </c>
      <c r="G91" s="101">
        <v>23</v>
      </c>
      <c r="H91" s="99" t="str">
        <f t="shared" si="12"/>
        <v/>
      </c>
      <c r="I91" s="92"/>
      <c r="J91" s="101">
        <v>23</v>
      </c>
      <c r="K91" s="99">
        <f t="shared" si="13"/>
        <v>1</v>
      </c>
      <c r="L91" s="92">
        <v>33.299999999999997</v>
      </c>
      <c r="M91" s="101">
        <v>23</v>
      </c>
      <c r="N91" s="99">
        <f t="shared" si="14"/>
        <v>1</v>
      </c>
      <c r="O91" s="92">
        <v>31.15</v>
      </c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</row>
    <row r="92" spans="1:32" ht="14.25">
      <c r="A92" s="101">
        <v>24</v>
      </c>
      <c r="B92" s="99">
        <f t="shared" si="10"/>
        <v>1</v>
      </c>
      <c r="C92" s="92">
        <v>46.6</v>
      </c>
      <c r="D92" s="101">
        <v>24</v>
      </c>
      <c r="E92" s="99">
        <f t="shared" si="11"/>
        <v>1</v>
      </c>
      <c r="F92" s="92">
        <v>30.98</v>
      </c>
      <c r="G92" s="101">
        <v>24</v>
      </c>
      <c r="H92" s="99" t="str">
        <f t="shared" si="12"/>
        <v/>
      </c>
      <c r="I92" s="92"/>
      <c r="J92" s="101">
        <v>24</v>
      </c>
      <c r="K92" s="99">
        <f t="shared" si="13"/>
        <v>1</v>
      </c>
      <c r="L92" s="92">
        <v>35.1</v>
      </c>
      <c r="M92" s="101">
        <v>24</v>
      </c>
      <c r="N92" s="99">
        <f t="shared" si="14"/>
        <v>1</v>
      </c>
      <c r="O92" s="92">
        <v>39.25</v>
      </c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</row>
    <row r="93" spans="1:32" ht="14.25">
      <c r="A93" s="101">
        <v>25</v>
      </c>
      <c r="B93" s="99">
        <f t="shared" si="10"/>
        <v>1</v>
      </c>
      <c r="C93" s="92">
        <v>33.200000000000003</v>
      </c>
      <c r="D93" s="101">
        <v>25</v>
      </c>
      <c r="E93" s="99" t="str">
        <f t="shared" si="11"/>
        <v/>
      </c>
      <c r="F93" s="92"/>
      <c r="G93" s="101">
        <v>25</v>
      </c>
      <c r="H93" s="99" t="str">
        <f t="shared" si="12"/>
        <v/>
      </c>
      <c r="I93" s="92"/>
      <c r="J93" s="101">
        <v>25</v>
      </c>
      <c r="K93" s="99">
        <f t="shared" si="13"/>
        <v>1</v>
      </c>
      <c r="L93" s="92">
        <v>36.4</v>
      </c>
      <c r="M93" s="101">
        <v>25</v>
      </c>
      <c r="N93" s="99">
        <f t="shared" si="14"/>
        <v>1</v>
      </c>
      <c r="O93" s="92">
        <v>37.25</v>
      </c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</row>
    <row r="94" spans="1:32" ht="14.25">
      <c r="A94" s="101">
        <v>26</v>
      </c>
      <c r="B94" s="99" t="str">
        <f t="shared" si="10"/>
        <v/>
      </c>
      <c r="C94" s="92"/>
      <c r="D94" s="101">
        <v>26</v>
      </c>
      <c r="E94" s="99" t="str">
        <f t="shared" si="11"/>
        <v/>
      </c>
      <c r="F94" s="92"/>
      <c r="G94" s="101">
        <v>26</v>
      </c>
      <c r="H94" s="99" t="str">
        <f t="shared" si="12"/>
        <v/>
      </c>
      <c r="I94" s="92"/>
      <c r="J94" s="101">
        <v>26</v>
      </c>
      <c r="K94" s="99" t="str">
        <f t="shared" si="13"/>
        <v/>
      </c>
      <c r="L94" s="92"/>
      <c r="M94" s="101">
        <v>26</v>
      </c>
      <c r="N94" s="99">
        <f t="shared" si="14"/>
        <v>1</v>
      </c>
      <c r="O94" s="92">
        <v>38.200000000000003</v>
      </c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</row>
    <row r="95" spans="1:32" ht="15">
      <c r="A95" s="104" t="s">
        <v>25</v>
      </c>
      <c r="B95" s="105">
        <f>SUM(B69:B94)</f>
        <v>25</v>
      </c>
      <c r="C95" s="106">
        <f>SUM(C69:C94)</f>
        <v>929.05000000000018</v>
      </c>
      <c r="D95" s="93" t="s">
        <v>25</v>
      </c>
      <c r="E95" s="105">
        <f>SUM(E69:E80)</f>
        <v>12</v>
      </c>
      <c r="F95" s="106">
        <f>SUM(F69:F94)</f>
        <v>815.03</v>
      </c>
      <c r="G95" s="93" t="s">
        <v>25</v>
      </c>
      <c r="H95" s="105">
        <f>SUM(H69:H94)</f>
        <v>14</v>
      </c>
      <c r="I95" s="106">
        <f>SUM(I69:I94)</f>
        <v>474.17</v>
      </c>
      <c r="J95" s="93" t="s">
        <v>25</v>
      </c>
      <c r="K95" s="105">
        <f>SUM(K69:K94)</f>
        <v>25</v>
      </c>
      <c r="L95" s="106">
        <f>SUM(L69:L94)</f>
        <v>888.31999999999994</v>
      </c>
      <c r="M95" s="93" t="s">
        <v>25</v>
      </c>
      <c r="N95" s="105">
        <f>SUM(N69:N94)</f>
        <v>26</v>
      </c>
      <c r="O95" s="106">
        <f>SUM(O69:O94)</f>
        <v>940.80000000000018</v>
      </c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</row>
    <row r="96" spans="1:32" ht="14.25">
      <c r="A96" s="89"/>
      <c r="B96" s="89"/>
      <c r="C96" s="89"/>
      <c r="D96" s="89"/>
      <c r="E96" s="89"/>
      <c r="F96" s="89"/>
      <c r="G96" s="89"/>
      <c r="H96" s="89"/>
      <c r="I96" s="89"/>
      <c r="J96" s="89"/>
      <c r="K96" s="89"/>
      <c r="L96" s="89"/>
      <c r="M96" s="89"/>
      <c r="N96" s="89"/>
      <c r="O96" s="89"/>
      <c r="P96" s="17"/>
      <c r="Q96" s="17"/>
      <c r="R96" s="17"/>
      <c r="S96" s="17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</row>
    <row r="97" spans="1:32" ht="14.25">
      <c r="A97" s="187" t="s">
        <v>146</v>
      </c>
      <c r="B97" s="187"/>
      <c r="C97" s="187"/>
      <c r="D97" s="188" t="s">
        <v>147</v>
      </c>
      <c r="E97" s="188"/>
      <c r="F97" s="188"/>
      <c r="G97" s="188" t="s">
        <v>148</v>
      </c>
      <c r="H97" s="188"/>
      <c r="I97" s="188"/>
      <c r="J97" s="188" t="s">
        <v>149</v>
      </c>
      <c r="K97" s="188"/>
      <c r="L97" s="188"/>
      <c r="M97" s="188" t="s">
        <v>150</v>
      </c>
      <c r="N97" s="188"/>
      <c r="O97" s="188"/>
      <c r="P97" s="17"/>
      <c r="Q97" s="17"/>
      <c r="R97" s="17"/>
      <c r="S97" s="17" t="s">
        <v>112</v>
      </c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</row>
    <row r="98" spans="1:32" ht="60">
      <c r="A98" s="94" t="s">
        <v>2</v>
      </c>
      <c r="B98" s="95" t="s">
        <v>96</v>
      </c>
      <c r="C98" s="96" t="s">
        <v>24</v>
      </c>
      <c r="D98" s="97" t="s">
        <v>2</v>
      </c>
      <c r="E98" s="95" t="s">
        <v>96</v>
      </c>
      <c r="F98" s="96" t="s">
        <v>24</v>
      </c>
      <c r="G98" s="97" t="s">
        <v>2</v>
      </c>
      <c r="H98" s="95" t="s">
        <v>96</v>
      </c>
      <c r="I98" s="96" t="s">
        <v>24</v>
      </c>
      <c r="J98" s="97" t="s">
        <v>2</v>
      </c>
      <c r="K98" s="95" t="s">
        <v>96</v>
      </c>
      <c r="L98" s="96" t="s">
        <v>24</v>
      </c>
      <c r="M98" s="97" t="s">
        <v>2</v>
      </c>
      <c r="N98" s="95" t="s">
        <v>96</v>
      </c>
      <c r="O98" s="96" t="s">
        <v>24</v>
      </c>
      <c r="P98" s="17"/>
      <c r="Q98" s="17"/>
      <c r="R98" s="17"/>
      <c r="S98" s="17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</row>
    <row r="99" spans="1:32" ht="14.25">
      <c r="A99" s="98">
        <v>1</v>
      </c>
      <c r="B99" s="99">
        <f t="shared" ref="B99:B124" si="15">IF(C99="","",1)</f>
        <v>1</v>
      </c>
      <c r="C99" s="92">
        <v>32.85</v>
      </c>
      <c r="D99" s="100">
        <v>1</v>
      </c>
      <c r="E99" s="99">
        <f t="shared" ref="E99:E124" si="16">IF(F99="","",1)</f>
        <v>1</v>
      </c>
      <c r="F99" s="92">
        <v>34.200000000000003</v>
      </c>
      <c r="G99" s="100">
        <v>1</v>
      </c>
      <c r="H99" s="99">
        <f t="shared" ref="H99:H124" si="17">IF(I99="","",1)</f>
        <v>1</v>
      </c>
      <c r="I99" s="92">
        <v>38.9</v>
      </c>
      <c r="J99" s="100">
        <v>1</v>
      </c>
      <c r="K99" s="99">
        <f t="shared" ref="K99:K124" si="18">IF(L99="","",1)</f>
        <v>1</v>
      </c>
      <c r="L99" s="92">
        <v>36.26</v>
      </c>
      <c r="M99" s="100">
        <v>1</v>
      </c>
      <c r="N99" s="99">
        <f t="shared" ref="N99:N124" si="19">IF(O99="","",1)</f>
        <v>1</v>
      </c>
      <c r="O99" s="92">
        <v>26.9</v>
      </c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</row>
    <row r="100" spans="1:32" ht="14.25">
      <c r="A100" s="101">
        <v>2</v>
      </c>
      <c r="B100" s="99">
        <f t="shared" si="15"/>
        <v>1</v>
      </c>
      <c r="C100" s="92">
        <v>31.3</v>
      </c>
      <c r="D100" s="102">
        <v>2</v>
      </c>
      <c r="E100" s="99">
        <f t="shared" si="16"/>
        <v>1</v>
      </c>
      <c r="F100" s="92">
        <v>37.9</v>
      </c>
      <c r="G100" s="102">
        <v>2</v>
      </c>
      <c r="H100" s="99">
        <f t="shared" si="17"/>
        <v>1</v>
      </c>
      <c r="I100" s="92">
        <v>27.1</v>
      </c>
      <c r="J100" s="102">
        <v>2</v>
      </c>
      <c r="K100" s="99">
        <f t="shared" si="18"/>
        <v>1</v>
      </c>
      <c r="L100" s="92">
        <v>33.26</v>
      </c>
      <c r="M100" s="102">
        <v>2</v>
      </c>
      <c r="N100" s="99">
        <f t="shared" si="19"/>
        <v>1</v>
      </c>
      <c r="O100" s="92">
        <v>33.299999999999997</v>
      </c>
      <c r="P100" s="17"/>
      <c r="Q100" s="17"/>
      <c r="R100" s="17"/>
      <c r="S100" s="17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</row>
    <row r="101" spans="1:32" ht="14.25">
      <c r="A101" s="101">
        <v>3</v>
      </c>
      <c r="B101" s="99">
        <f t="shared" si="15"/>
        <v>1</v>
      </c>
      <c r="C101" s="92">
        <v>38.1</v>
      </c>
      <c r="D101" s="102">
        <v>3</v>
      </c>
      <c r="E101" s="99">
        <f t="shared" si="16"/>
        <v>1</v>
      </c>
      <c r="F101" s="92">
        <v>36.85</v>
      </c>
      <c r="G101" s="102">
        <v>3</v>
      </c>
      <c r="H101" s="99">
        <f t="shared" si="17"/>
        <v>1</v>
      </c>
      <c r="I101" s="92">
        <v>31.35</v>
      </c>
      <c r="J101" s="102">
        <v>3</v>
      </c>
      <c r="K101" s="99">
        <f t="shared" si="18"/>
        <v>1</v>
      </c>
      <c r="L101" s="92">
        <v>33.33</v>
      </c>
      <c r="M101" s="102">
        <v>3</v>
      </c>
      <c r="N101" s="99">
        <f t="shared" si="19"/>
        <v>1</v>
      </c>
      <c r="O101" s="92">
        <v>30.1</v>
      </c>
      <c r="P101" s="17"/>
      <c r="Q101" s="17"/>
      <c r="R101" s="17"/>
      <c r="S101" s="17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</row>
    <row r="102" spans="1:32" ht="14.25">
      <c r="A102" s="101">
        <v>4</v>
      </c>
      <c r="B102" s="99">
        <f t="shared" si="15"/>
        <v>1</v>
      </c>
      <c r="C102" s="92">
        <v>35.25</v>
      </c>
      <c r="D102" s="102">
        <v>4</v>
      </c>
      <c r="E102" s="99">
        <f t="shared" si="16"/>
        <v>1</v>
      </c>
      <c r="F102" s="92">
        <v>43.55</v>
      </c>
      <c r="G102" s="102">
        <v>4</v>
      </c>
      <c r="H102" s="99">
        <f t="shared" si="17"/>
        <v>1</v>
      </c>
      <c r="I102" s="92">
        <v>30.25</v>
      </c>
      <c r="J102" s="102">
        <v>4</v>
      </c>
      <c r="K102" s="99">
        <f t="shared" si="18"/>
        <v>1</v>
      </c>
      <c r="L102" s="92">
        <v>33.299999999999997</v>
      </c>
      <c r="M102" s="102">
        <v>4</v>
      </c>
      <c r="N102" s="99">
        <f t="shared" si="19"/>
        <v>1</v>
      </c>
      <c r="O102" s="92">
        <v>34.65</v>
      </c>
      <c r="P102" s="17"/>
      <c r="Q102" s="17"/>
      <c r="R102" s="17"/>
      <c r="S102" s="17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</row>
    <row r="103" spans="1:32" ht="14.25">
      <c r="A103" s="101">
        <v>5</v>
      </c>
      <c r="B103" s="99">
        <f t="shared" si="15"/>
        <v>1</v>
      </c>
      <c r="C103" s="92">
        <v>25.15</v>
      </c>
      <c r="D103" s="102">
        <v>5</v>
      </c>
      <c r="E103" s="99">
        <f t="shared" si="16"/>
        <v>1</v>
      </c>
      <c r="F103" s="92">
        <v>41.35</v>
      </c>
      <c r="G103" s="102">
        <v>5</v>
      </c>
      <c r="H103" s="99">
        <f t="shared" si="17"/>
        <v>1</v>
      </c>
      <c r="I103" s="92">
        <v>42.85</v>
      </c>
      <c r="J103" s="102">
        <v>5</v>
      </c>
      <c r="K103" s="99">
        <f t="shared" si="18"/>
        <v>1</v>
      </c>
      <c r="L103" s="92">
        <v>33.31</v>
      </c>
      <c r="M103" s="102">
        <v>5</v>
      </c>
      <c r="N103" s="99">
        <f t="shared" si="19"/>
        <v>1</v>
      </c>
      <c r="O103" s="92">
        <v>45.1</v>
      </c>
      <c r="P103" s="17"/>
      <c r="Q103" s="17"/>
      <c r="R103" s="17"/>
      <c r="S103" s="17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</row>
    <row r="104" spans="1:32" ht="14.25">
      <c r="A104" s="101">
        <v>6</v>
      </c>
      <c r="B104" s="99">
        <f t="shared" si="15"/>
        <v>1</v>
      </c>
      <c r="C104" s="92">
        <v>34.700000000000003</v>
      </c>
      <c r="D104" s="102">
        <v>6</v>
      </c>
      <c r="E104" s="99">
        <f t="shared" si="16"/>
        <v>1</v>
      </c>
      <c r="F104" s="92">
        <v>39.25</v>
      </c>
      <c r="G104" s="102">
        <v>6</v>
      </c>
      <c r="H104" s="99">
        <f t="shared" si="17"/>
        <v>1</v>
      </c>
      <c r="I104" s="92">
        <v>41.05</v>
      </c>
      <c r="J104" s="102">
        <v>6</v>
      </c>
      <c r="K104" s="99">
        <f t="shared" si="18"/>
        <v>1</v>
      </c>
      <c r="L104" s="92">
        <v>34.409999999999997</v>
      </c>
      <c r="M104" s="102">
        <v>6</v>
      </c>
      <c r="N104" s="99">
        <f t="shared" si="19"/>
        <v>1</v>
      </c>
      <c r="O104" s="92">
        <v>34.700000000000003</v>
      </c>
      <c r="P104" s="17"/>
      <c r="Q104" s="17"/>
      <c r="R104" s="17"/>
      <c r="S104" s="17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</row>
    <row r="105" spans="1:32" ht="14.25">
      <c r="A105" s="101">
        <v>7</v>
      </c>
      <c r="B105" s="99">
        <f t="shared" si="15"/>
        <v>1</v>
      </c>
      <c r="C105" s="92">
        <v>33.15</v>
      </c>
      <c r="D105" s="102">
        <v>7</v>
      </c>
      <c r="E105" s="99">
        <f t="shared" si="16"/>
        <v>1</v>
      </c>
      <c r="F105" s="92">
        <v>38.85</v>
      </c>
      <c r="G105" s="102">
        <v>7</v>
      </c>
      <c r="H105" s="99">
        <f t="shared" si="17"/>
        <v>1</v>
      </c>
      <c r="I105" s="92">
        <v>39.799999999999997</v>
      </c>
      <c r="J105" s="102">
        <v>7</v>
      </c>
      <c r="K105" s="99">
        <f t="shared" si="18"/>
        <v>1</v>
      </c>
      <c r="L105" s="92">
        <v>35.5</v>
      </c>
      <c r="M105" s="102">
        <v>7</v>
      </c>
      <c r="N105" s="99">
        <f t="shared" si="19"/>
        <v>1</v>
      </c>
      <c r="O105" s="92">
        <v>30.2</v>
      </c>
      <c r="P105" s="17"/>
      <c r="Q105" s="17"/>
      <c r="R105" s="17"/>
      <c r="S105" s="17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</row>
    <row r="106" spans="1:32" ht="14.25">
      <c r="A106" s="101">
        <v>8</v>
      </c>
      <c r="B106" s="99">
        <f t="shared" si="15"/>
        <v>1</v>
      </c>
      <c r="C106" s="92">
        <v>29.95</v>
      </c>
      <c r="D106" s="102">
        <v>8</v>
      </c>
      <c r="E106" s="99">
        <f t="shared" si="16"/>
        <v>1</v>
      </c>
      <c r="F106" s="92">
        <v>32.299999999999997</v>
      </c>
      <c r="G106" s="102">
        <v>8</v>
      </c>
      <c r="H106" s="99">
        <f t="shared" si="17"/>
        <v>1</v>
      </c>
      <c r="I106" s="92">
        <v>38</v>
      </c>
      <c r="J106" s="102">
        <v>8</v>
      </c>
      <c r="K106" s="99">
        <f t="shared" si="18"/>
        <v>1</v>
      </c>
      <c r="L106" s="92">
        <v>34.450000000000003</v>
      </c>
      <c r="M106" s="102">
        <v>8</v>
      </c>
      <c r="N106" s="99">
        <f t="shared" si="19"/>
        <v>1</v>
      </c>
      <c r="O106" s="92">
        <v>27.25</v>
      </c>
      <c r="P106" s="17"/>
      <c r="Q106" s="17"/>
      <c r="R106" s="17"/>
      <c r="S106" s="17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</row>
    <row r="107" spans="1:32" ht="14.25">
      <c r="A107" s="101">
        <v>9</v>
      </c>
      <c r="B107" s="99">
        <f t="shared" si="15"/>
        <v>1</v>
      </c>
      <c r="C107" s="92">
        <v>31.9</v>
      </c>
      <c r="D107" s="102">
        <v>9</v>
      </c>
      <c r="E107" s="99">
        <f t="shared" si="16"/>
        <v>1</v>
      </c>
      <c r="F107" s="92">
        <v>34.799999999999997</v>
      </c>
      <c r="G107" s="102">
        <v>9</v>
      </c>
      <c r="H107" s="99">
        <f t="shared" si="17"/>
        <v>1</v>
      </c>
      <c r="I107" s="92">
        <v>28.55</v>
      </c>
      <c r="J107" s="102">
        <v>9</v>
      </c>
      <c r="K107" s="99">
        <f t="shared" si="18"/>
        <v>1</v>
      </c>
      <c r="L107" s="92">
        <v>34.42</v>
      </c>
      <c r="M107" s="102">
        <v>9</v>
      </c>
      <c r="N107" s="99">
        <f t="shared" si="19"/>
        <v>1</v>
      </c>
      <c r="O107" s="92">
        <v>34.4</v>
      </c>
      <c r="P107" s="17"/>
      <c r="Q107" s="17"/>
      <c r="R107" s="17"/>
      <c r="S107" s="17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</row>
    <row r="108" spans="1:32" ht="14.25">
      <c r="A108" s="101">
        <v>10</v>
      </c>
      <c r="B108" s="99">
        <f t="shared" si="15"/>
        <v>1</v>
      </c>
      <c r="C108" s="92">
        <v>35.549999999999997</v>
      </c>
      <c r="D108" s="102">
        <v>10</v>
      </c>
      <c r="E108" s="99">
        <f t="shared" si="16"/>
        <v>1</v>
      </c>
      <c r="F108" s="92">
        <v>36.25</v>
      </c>
      <c r="G108" s="102">
        <v>10</v>
      </c>
      <c r="H108" s="99">
        <f t="shared" si="17"/>
        <v>1</v>
      </c>
      <c r="I108" s="92">
        <v>21.6</v>
      </c>
      <c r="J108" s="102">
        <v>10</v>
      </c>
      <c r="K108" s="99">
        <f t="shared" si="18"/>
        <v>1</v>
      </c>
      <c r="L108" s="92">
        <v>35.51</v>
      </c>
      <c r="M108" s="102">
        <v>10</v>
      </c>
      <c r="N108" s="99">
        <f t="shared" si="19"/>
        <v>1</v>
      </c>
      <c r="O108" s="92">
        <v>44.45</v>
      </c>
      <c r="P108" s="17"/>
      <c r="Q108" s="17"/>
      <c r="R108" s="17"/>
      <c r="S108" s="17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</row>
    <row r="109" spans="1:32" ht="14.25">
      <c r="A109" s="101">
        <v>11</v>
      </c>
      <c r="B109" s="99">
        <f t="shared" si="15"/>
        <v>1</v>
      </c>
      <c r="C109" s="92">
        <v>39.85</v>
      </c>
      <c r="D109" s="102">
        <v>11</v>
      </c>
      <c r="E109" s="99">
        <f t="shared" si="16"/>
        <v>1</v>
      </c>
      <c r="F109" s="92">
        <v>34.5</v>
      </c>
      <c r="G109" s="102">
        <v>11</v>
      </c>
      <c r="H109" s="99">
        <f t="shared" si="17"/>
        <v>1</v>
      </c>
      <c r="I109" s="92">
        <v>29.5</v>
      </c>
      <c r="J109" s="102">
        <v>11</v>
      </c>
      <c r="K109" s="99">
        <f t="shared" si="18"/>
        <v>1</v>
      </c>
      <c r="L109" s="92">
        <v>35.4</v>
      </c>
      <c r="M109" s="102">
        <v>11</v>
      </c>
      <c r="N109" s="99">
        <f t="shared" si="19"/>
        <v>1</v>
      </c>
      <c r="O109" s="92">
        <v>33.200000000000003</v>
      </c>
      <c r="P109" s="17"/>
      <c r="Q109" s="17"/>
      <c r="R109" s="17"/>
      <c r="S109" s="17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</row>
    <row r="110" spans="1:32" ht="14.25">
      <c r="A110" s="101">
        <v>12</v>
      </c>
      <c r="B110" s="99">
        <f t="shared" si="15"/>
        <v>1</v>
      </c>
      <c r="C110" s="92">
        <v>30.9</v>
      </c>
      <c r="D110" s="102">
        <v>12</v>
      </c>
      <c r="E110" s="99">
        <f t="shared" si="16"/>
        <v>1</v>
      </c>
      <c r="F110" s="92">
        <v>33.549999999999997</v>
      </c>
      <c r="G110" s="102">
        <v>12</v>
      </c>
      <c r="H110" s="99">
        <f t="shared" si="17"/>
        <v>1</v>
      </c>
      <c r="I110" s="92">
        <v>27.55</v>
      </c>
      <c r="J110" s="102">
        <v>12</v>
      </c>
      <c r="K110" s="99">
        <f t="shared" si="18"/>
        <v>1</v>
      </c>
      <c r="L110" s="92">
        <v>35.200000000000003</v>
      </c>
      <c r="M110" s="102">
        <v>12</v>
      </c>
      <c r="N110" s="99">
        <f t="shared" si="19"/>
        <v>1</v>
      </c>
      <c r="O110" s="92">
        <v>38.049999999999997</v>
      </c>
      <c r="P110" s="17"/>
      <c r="Q110" s="17"/>
      <c r="R110" s="17"/>
      <c r="S110" s="17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</row>
    <row r="111" spans="1:32" ht="14.25">
      <c r="A111" s="101">
        <v>13</v>
      </c>
      <c r="B111" s="99">
        <f t="shared" si="15"/>
        <v>1</v>
      </c>
      <c r="C111" s="92">
        <v>36.799999999999997</v>
      </c>
      <c r="D111" s="101">
        <v>13</v>
      </c>
      <c r="E111" s="99">
        <f t="shared" si="16"/>
        <v>1</v>
      </c>
      <c r="F111" s="92">
        <v>33.299999999999997</v>
      </c>
      <c r="G111" s="101">
        <v>13</v>
      </c>
      <c r="H111" s="99">
        <f t="shared" si="17"/>
        <v>1</v>
      </c>
      <c r="I111" s="92">
        <v>38.85</v>
      </c>
      <c r="J111" s="101">
        <v>13</v>
      </c>
      <c r="K111" s="99">
        <f t="shared" si="18"/>
        <v>1</v>
      </c>
      <c r="L111" s="92">
        <v>35.35</v>
      </c>
      <c r="M111" s="101">
        <v>13</v>
      </c>
      <c r="N111" s="99">
        <f t="shared" si="19"/>
        <v>1</v>
      </c>
      <c r="O111" s="92">
        <v>33.35</v>
      </c>
      <c r="P111" s="17"/>
      <c r="Q111" s="17"/>
      <c r="R111" s="17"/>
      <c r="S111" s="17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</row>
    <row r="112" spans="1:32" ht="14.25">
      <c r="A112" s="101">
        <v>14</v>
      </c>
      <c r="B112" s="99">
        <f t="shared" si="15"/>
        <v>1</v>
      </c>
      <c r="C112" s="92">
        <v>34.75</v>
      </c>
      <c r="D112" s="101">
        <v>14</v>
      </c>
      <c r="E112" s="99">
        <f t="shared" si="16"/>
        <v>1</v>
      </c>
      <c r="F112" s="92">
        <v>39</v>
      </c>
      <c r="G112" s="101">
        <v>14</v>
      </c>
      <c r="H112" s="99">
        <f t="shared" si="17"/>
        <v>1</v>
      </c>
      <c r="I112" s="92">
        <v>26.85</v>
      </c>
      <c r="J112" s="101">
        <v>14</v>
      </c>
      <c r="K112" s="99">
        <f t="shared" si="18"/>
        <v>1</v>
      </c>
      <c r="L112" s="92">
        <v>35.5</v>
      </c>
      <c r="M112" s="101">
        <v>14</v>
      </c>
      <c r="N112" s="99">
        <f t="shared" si="19"/>
        <v>1</v>
      </c>
      <c r="O112" s="92">
        <v>36.85</v>
      </c>
      <c r="P112" s="17"/>
      <c r="Q112" s="17"/>
      <c r="R112" s="17"/>
      <c r="S112" s="17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</row>
    <row r="113" spans="1:32" ht="14.25">
      <c r="A113" s="101">
        <v>15</v>
      </c>
      <c r="B113" s="99">
        <f t="shared" si="15"/>
        <v>1</v>
      </c>
      <c r="C113" s="92">
        <v>24.85</v>
      </c>
      <c r="D113" s="101">
        <v>15</v>
      </c>
      <c r="E113" s="99">
        <f t="shared" si="16"/>
        <v>1</v>
      </c>
      <c r="F113" s="92">
        <v>29.45</v>
      </c>
      <c r="G113" s="101">
        <v>15</v>
      </c>
      <c r="H113" s="99">
        <f t="shared" si="17"/>
        <v>1</v>
      </c>
      <c r="I113" s="92">
        <v>30.4</v>
      </c>
      <c r="J113" s="101">
        <v>15</v>
      </c>
      <c r="K113" s="99">
        <f t="shared" si="18"/>
        <v>1</v>
      </c>
      <c r="L113" s="92">
        <v>33.33</v>
      </c>
      <c r="M113" s="101">
        <v>15</v>
      </c>
      <c r="N113" s="99">
        <f t="shared" si="19"/>
        <v>1</v>
      </c>
      <c r="O113" s="92">
        <v>36.15</v>
      </c>
      <c r="P113" s="17"/>
      <c r="Q113" s="17"/>
      <c r="R113" s="17"/>
      <c r="S113" s="17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</row>
    <row r="114" spans="1:32" ht="14.25">
      <c r="A114" s="101">
        <v>16</v>
      </c>
      <c r="B114" s="99">
        <f t="shared" si="15"/>
        <v>1</v>
      </c>
      <c r="C114" s="92">
        <v>30.32</v>
      </c>
      <c r="D114" s="101">
        <v>16</v>
      </c>
      <c r="E114" s="99">
        <f t="shared" si="16"/>
        <v>1</v>
      </c>
      <c r="F114" s="92">
        <v>37.799999999999997</v>
      </c>
      <c r="G114" s="101">
        <v>16</v>
      </c>
      <c r="H114" s="99">
        <f t="shared" si="17"/>
        <v>1</v>
      </c>
      <c r="I114" s="92">
        <v>33.5</v>
      </c>
      <c r="J114" s="101">
        <v>16</v>
      </c>
      <c r="K114" s="99" t="str">
        <f t="shared" si="18"/>
        <v/>
      </c>
      <c r="L114" s="92"/>
      <c r="M114" s="101">
        <v>16</v>
      </c>
      <c r="N114" s="99">
        <f t="shared" si="19"/>
        <v>1</v>
      </c>
      <c r="O114" s="92">
        <v>32</v>
      </c>
      <c r="P114" s="17"/>
      <c r="Q114" s="17"/>
      <c r="R114" s="17"/>
      <c r="S114" s="17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</row>
    <row r="115" spans="1:32" ht="14.25">
      <c r="A115" s="101">
        <v>17</v>
      </c>
      <c r="B115" s="99">
        <f t="shared" si="15"/>
        <v>1</v>
      </c>
      <c r="C115" s="92">
        <v>31.3</v>
      </c>
      <c r="D115" s="101">
        <v>17</v>
      </c>
      <c r="E115" s="99">
        <f t="shared" si="16"/>
        <v>1</v>
      </c>
      <c r="F115" s="92">
        <v>35.5</v>
      </c>
      <c r="G115" s="101">
        <v>17</v>
      </c>
      <c r="H115" s="99">
        <f t="shared" si="17"/>
        <v>1</v>
      </c>
      <c r="I115" s="92">
        <v>37.75</v>
      </c>
      <c r="J115" s="101">
        <v>17</v>
      </c>
      <c r="K115" s="99" t="str">
        <f t="shared" si="18"/>
        <v/>
      </c>
      <c r="L115" s="92"/>
      <c r="M115" s="101">
        <v>17</v>
      </c>
      <c r="N115" s="99">
        <f t="shared" si="19"/>
        <v>1</v>
      </c>
      <c r="O115" s="92">
        <v>32.700000000000003</v>
      </c>
      <c r="P115" s="17"/>
      <c r="Q115" s="17"/>
      <c r="R115" s="17"/>
      <c r="S115" s="17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</row>
    <row r="116" spans="1:32" ht="14.25">
      <c r="A116" s="101">
        <v>18</v>
      </c>
      <c r="B116" s="99">
        <f t="shared" si="15"/>
        <v>1</v>
      </c>
      <c r="C116" s="92">
        <v>29.25</v>
      </c>
      <c r="D116" s="101">
        <v>18</v>
      </c>
      <c r="E116" s="99">
        <f t="shared" si="16"/>
        <v>1</v>
      </c>
      <c r="F116" s="92">
        <v>37</v>
      </c>
      <c r="G116" s="101">
        <v>18</v>
      </c>
      <c r="H116" s="99">
        <f t="shared" si="17"/>
        <v>1</v>
      </c>
      <c r="I116" s="92">
        <v>38</v>
      </c>
      <c r="J116" s="101">
        <v>18</v>
      </c>
      <c r="K116" s="99" t="str">
        <f t="shared" si="18"/>
        <v/>
      </c>
      <c r="L116" s="92"/>
      <c r="M116" s="101">
        <v>18</v>
      </c>
      <c r="N116" s="99">
        <f t="shared" si="19"/>
        <v>1</v>
      </c>
      <c r="O116" s="92">
        <v>35.1</v>
      </c>
      <c r="P116" s="17"/>
      <c r="Q116" s="17"/>
      <c r="R116" s="17"/>
      <c r="S116" s="17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</row>
    <row r="117" spans="1:32" ht="14.25">
      <c r="A117" s="101">
        <v>19</v>
      </c>
      <c r="B117" s="99">
        <f t="shared" si="15"/>
        <v>1</v>
      </c>
      <c r="C117" s="92">
        <v>33.94</v>
      </c>
      <c r="D117" s="101">
        <v>19</v>
      </c>
      <c r="E117" s="99">
        <f t="shared" si="16"/>
        <v>1</v>
      </c>
      <c r="F117" s="92">
        <v>33.4</v>
      </c>
      <c r="G117" s="101">
        <v>19</v>
      </c>
      <c r="H117" s="99">
        <f t="shared" si="17"/>
        <v>1</v>
      </c>
      <c r="I117" s="92">
        <v>32.5</v>
      </c>
      <c r="J117" s="101">
        <v>19</v>
      </c>
      <c r="K117" s="99" t="str">
        <f t="shared" si="18"/>
        <v/>
      </c>
      <c r="L117" s="92"/>
      <c r="M117" s="101">
        <v>19</v>
      </c>
      <c r="N117" s="99">
        <f t="shared" si="19"/>
        <v>1</v>
      </c>
      <c r="O117" s="92">
        <v>34.4</v>
      </c>
      <c r="P117" s="17"/>
      <c r="Q117" s="17"/>
      <c r="R117" s="17"/>
      <c r="S117" s="17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</row>
    <row r="118" spans="1:32" ht="14.25">
      <c r="A118" s="101">
        <v>20</v>
      </c>
      <c r="B118" s="99">
        <f t="shared" si="15"/>
        <v>1</v>
      </c>
      <c r="C118" s="92">
        <v>28.8</v>
      </c>
      <c r="D118" s="101">
        <v>20</v>
      </c>
      <c r="E118" s="99">
        <f t="shared" si="16"/>
        <v>1</v>
      </c>
      <c r="F118" s="92">
        <v>41</v>
      </c>
      <c r="G118" s="101">
        <v>20</v>
      </c>
      <c r="H118" s="99" t="str">
        <f t="shared" si="17"/>
        <v/>
      </c>
      <c r="I118" s="92"/>
      <c r="J118" s="101">
        <v>20</v>
      </c>
      <c r="K118" s="99" t="str">
        <f t="shared" si="18"/>
        <v/>
      </c>
      <c r="L118" s="92"/>
      <c r="M118" s="101">
        <v>20</v>
      </c>
      <c r="N118" s="99">
        <f t="shared" si="19"/>
        <v>1</v>
      </c>
      <c r="O118" s="92">
        <v>32.299999999999997</v>
      </c>
      <c r="P118" s="17"/>
      <c r="Q118" s="17"/>
      <c r="R118" s="17"/>
      <c r="S118" s="17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</row>
    <row r="119" spans="1:32" ht="14.25">
      <c r="A119" s="101">
        <v>21</v>
      </c>
      <c r="B119" s="99">
        <f t="shared" si="15"/>
        <v>1</v>
      </c>
      <c r="C119" s="92">
        <v>35.1</v>
      </c>
      <c r="D119" s="101">
        <v>21</v>
      </c>
      <c r="E119" s="99">
        <f t="shared" si="16"/>
        <v>1</v>
      </c>
      <c r="F119" s="92">
        <v>43.1</v>
      </c>
      <c r="G119" s="101">
        <v>21</v>
      </c>
      <c r="H119" s="99" t="str">
        <f t="shared" si="17"/>
        <v/>
      </c>
      <c r="I119" s="92"/>
      <c r="J119" s="101">
        <v>21</v>
      </c>
      <c r="K119" s="99" t="str">
        <f t="shared" si="18"/>
        <v/>
      </c>
      <c r="L119" s="92"/>
      <c r="M119" s="101">
        <v>21</v>
      </c>
      <c r="N119" s="99">
        <f t="shared" si="19"/>
        <v>1</v>
      </c>
      <c r="O119" s="92">
        <v>27</v>
      </c>
      <c r="P119" s="17"/>
      <c r="Q119" s="17"/>
      <c r="R119" s="17"/>
      <c r="S119" s="17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</row>
    <row r="120" spans="1:32" ht="14.25">
      <c r="A120" s="101">
        <v>22</v>
      </c>
      <c r="B120" s="99">
        <f t="shared" si="15"/>
        <v>1</v>
      </c>
      <c r="C120" s="92">
        <v>37.15</v>
      </c>
      <c r="D120" s="101">
        <v>22</v>
      </c>
      <c r="E120" s="99">
        <f t="shared" si="16"/>
        <v>1</v>
      </c>
      <c r="F120" s="92">
        <v>37.65</v>
      </c>
      <c r="G120" s="101">
        <v>22</v>
      </c>
      <c r="H120" s="99" t="str">
        <f t="shared" si="17"/>
        <v/>
      </c>
      <c r="I120" s="92"/>
      <c r="J120" s="101">
        <v>22</v>
      </c>
      <c r="K120" s="99" t="str">
        <f t="shared" si="18"/>
        <v/>
      </c>
      <c r="L120" s="92"/>
      <c r="M120" s="101">
        <v>22</v>
      </c>
      <c r="N120" s="99">
        <f t="shared" si="19"/>
        <v>1</v>
      </c>
      <c r="O120" s="92">
        <v>36.700000000000003</v>
      </c>
      <c r="P120" s="17"/>
      <c r="Q120" s="17"/>
      <c r="R120" s="17"/>
      <c r="S120" s="17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</row>
    <row r="121" spans="1:32" ht="14.25">
      <c r="A121" s="101">
        <v>23</v>
      </c>
      <c r="B121" s="99">
        <f t="shared" si="15"/>
        <v>1</v>
      </c>
      <c r="C121" s="92">
        <v>33.299999999999997</v>
      </c>
      <c r="D121" s="101">
        <v>23</v>
      </c>
      <c r="E121" s="99">
        <f t="shared" si="16"/>
        <v>1</v>
      </c>
      <c r="F121" s="92">
        <v>38.35</v>
      </c>
      <c r="G121" s="101">
        <v>23</v>
      </c>
      <c r="H121" s="99" t="str">
        <f t="shared" si="17"/>
        <v/>
      </c>
      <c r="I121" s="92"/>
      <c r="J121" s="101">
        <v>23</v>
      </c>
      <c r="K121" s="99" t="str">
        <f t="shared" si="18"/>
        <v/>
      </c>
      <c r="L121" s="92"/>
      <c r="M121" s="101">
        <v>23</v>
      </c>
      <c r="N121" s="99">
        <f t="shared" si="19"/>
        <v>1</v>
      </c>
      <c r="O121" s="92">
        <v>25.2</v>
      </c>
      <c r="P121" s="17"/>
      <c r="Q121" s="17"/>
      <c r="R121" s="17"/>
      <c r="S121" s="17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</row>
    <row r="122" spans="1:32" ht="14.25">
      <c r="A122" s="101">
        <v>24</v>
      </c>
      <c r="B122" s="99">
        <f t="shared" si="15"/>
        <v>1</v>
      </c>
      <c r="C122" s="92">
        <v>34.35</v>
      </c>
      <c r="D122" s="101">
        <v>24</v>
      </c>
      <c r="E122" s="99">
        <f t="shared" si="16"/>
        <v>1</v>
      </c>
      <c r="F122" s="92">
        <v>42.85</v>
      </c>
      <c r="G122" s="101">
        <v>24</v>
      </c>
      <c r="H122" s="99" t="str">
        <f t="shared" si="17"/>
        <v/>
      </c>
      <c r="I122" s="92"/>
      <c r="J122" s="101">
        <v>24</v>
      </c>
      <c r="K122" s="99" t="str">
        <f t="shared" si="18"/>
        <v/>
      </c>
      <c r="L122" s="92"/>
      <c r="M122" s="101">
        <v>24</v>
      </c>
      <c r="N122" s="99">
        <f t="shared" si="19"/>
        <v>1</v>
      </c>
      <c r="O122" s="92">
        <v>29.1</v>
      </c>
      <c r="P122" s="17"/>
      <c r="Q122" s="17"/>
      <c r="R122" s="17"/>
      <c r="S122" s="17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</row>
    <row r="123" spans="1:32" ht="14.25">
      <c r="A123" s="101">
        <v>25</v>
      </c>
      <c r="B123" s="99">
        <f t="shared" si="15"/>
        <v>1</v>
      </c>
      <c r="C123" s="92">
        <v>34.4</v>
      </c>
      <c r="D123" s="101">
        <v>25</v>
      </c>
      <c r="E123" s="99">
        <f t="shared" si="16"/>
        <v>1</v>
      </c>
      <c r="F123" s="92">
        <v>35.15</v>
      </c>
      <c r="G123" s="101">
        <v>25</v>
      </c>
      <c r="H123" s="99" t="str">
        <f t="shared" si="17"/>
        <v/>
      </c>
      <c r="I123" s="92"/>
      <c r="J123" s="101">
        <v>25</v>
      </c>
      <c r="K123" s="99" t="str">
        <f t="shared" si="18"/>
        <v/>
      </c>
      <c r="L123" s="92"/>
      <c r="M123" s="101">
        <v>25</v>
      </c>
      <c r="N123" s="99">
        <f t="shared" si="19"/>
        <v>1</v>
      </c>
      <c r="O123" s="92">
        <v>30.75</v>
      </c>
      <c r="P123" s="17"/>
      <c r="Q123" s="17"/>
      <c r="R123" s="17"/>
      <c r="S123" s="17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</row>
    <row r="124" spans="1:32" ht="14.25">
      <c r="A124" s="101">
        <v>26</v>
      </c>
      <c r="B124" s="99" t="str">
        <f t="shared" si="15"/>
        <v/>
      </c>
      <c r="C124" s="92"/>
      <c r="D124" s="101">
        <v>26</v>
      </c>
      <c r="E124" s="99" t="str">
        <f t="shared" si="16"/>
        <v/>
      </c>
      <c r="F124" s="92"/>
      <c r="G124" s="101">
        <v>26</v>
      </c>
      <c r="H124" s="99" t="str">
        <f t="shared" si="17"/>
        <v/>
      </c>
      <c r="I124" s="92"/>
      <c r="J124" s="101">
        <v>26</v>
      </c>
      <c r="K124" s="99" t="str">
        <f t="shared" si="18"/>
        <v/>
      </c>
      <c r="L124" s="92"/>
      <c r="M124" s="101">
        <v>26</v>
      </c>
      <c r="N124" s="99" t="str">
        <f t="shared" si="19"/>
        <v/>
      </c>
      <c r="O124" s="92"/>
      <c r="P124" s="17"/>
      <c r="Q124" s="17"/>
      <c r="R124" s="17"/>
      <c r="S124" s="17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</row>
    <row r="125" spans="1:32" ht="15">
      <c r="A125" s="104" t="s">
        <v>25</v>
      </c>
      <c r="B125" s="105">
        <f>SUM(B99:B124)</f>
        <v>25</v>
      </c>
      <c r="C125" s="106">
        <f>SUM(C99:C124)</f>
        <v>822.96</v>
      </c>
      <c r="D125" s="93" t="s">
        <v>25</v>
      </c>
      <c r="E125" s="105">
        <f>SUM(E99:E124)</f>
        <v>25</v>
      </c>
      <c r="F125" s="106">
        <f>SUM(F99:F124)</f>
        <v>926.90000000000009</v>
      </c>
      <c r="G125" s="93" t="s">
        <v>25</v>
      </c>
      <c r="H125" s="105">
        <f>SUM(H99:H124)</f>
        <v>19</v>
      </c>
      <c r="I125" s="106">
        <f>SUM(I99:I124)</f>
        <v>634.35000000000014</v>
      </c>
      <c r="J125" s="93" t="s">
        <v>25</v>
      </c>
      <c r="K125" s="105">
        <f>SUM(K99:K124)</f>
        <v>15</v>
      </c>
      <c r="L125" s="106">
        <f>SUM(L99:L124)</f>
        <v>518.53</v>
      </c>
      <c r="M125" s="93" t="s">
        <v>25</v>
      </c>
      <c r="N125" s="105">
        <f>SUM(N99:N124)</f>
        <v>25</v>
      </c>
      <c r="O125" s="106">
        <f>SUM(O99:O124)</f>
        <v>833.90000000000009</v>
      </c>
      <c r="P125" s="17"/>
      <c r="Q125" s="17"/>
      <c r="R125" s="17"/>
      <c r="S125" s="17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</row>
    <row r="126" spans="1:32" ht="14.25">
      <c r="A126" s="89"/>
      <c r="B126" s="89"/>
      <c r="C126" s="89"/>
      <c r="D126" s="89"/>
      <c r="E126" s="89"/>
      <c r="F126" s="89"/>
      <c r="G126" s="89"/>
      <c r="H126" s="89"/>
      <c r="I126" s="89"/>
      <c r="J126" s="89"/>
      <c r="K126" s="89"/>
      <c r="L126" s="89"/>
      <c r="M126" s="89"/>
      <c r="N126" s="89"/>
      <c r="O126" s="89"/>
      <c r="P126" s="17"/>
      <c r="Q126" s="17"/>
      <c r="R126" s="17"/>
      <c r="S126" s="17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</row>
    <row r="127" spans="1:32" ht="14.25">
      <c r="A127" s="187" t="s">
        <v>151</v>
      </c>
      <c r="B127" s="187"/>
      <c r="C127" s="187"/>
      <c r="D127" s="188" t="s">
        <v>152</v>
      </c>
      <c r="E127" s="188"/>
      <c r="F127" s="188"/>
      <c r="G127" s="188" t="s">
        <v>153</v>
      </c>
      <c r="H127" s="188"/>
      <c r="I127" s="188"/>
      <c r="J127" s="190" t="s">
        <v>154</v>
      </c>
      <c r="K127" s="190"/>
      <c r="L127" s="190"/>
      <c r="M127" s="188" t="s">
        <v>155</v>
      </c>
      <c r="N127" s="188"/>
      <c r="O127" s="188"/>
      <c r="P127" s="17"/>
      <c r="Q127" s="17"/>
      <c r="R127" s="17"/>
      <c r="S127" s="17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</row>
    <row r="128" spans="1:32" ht="60">
      <c r="A128" s="94" t="s">
        <v>2</v>
      </c>
      <c r="B128" s="95" t="s">
        <v>96</v>
      </c>
      <c r="C128" s="96" t="s">
        <v>24</v>
      </c>
      <c r="D128" s="97" t="s">
        <v>2</v>
      </c>
      <c r="E128" s="95" t="s">
        <v>96</v>
      </c>
      <c r="F128" s="96" t="s">
        <v>24</v>
      </c>
      <c r="G128" s="97" t="s">
        <v>2</v>
      </c>
      <c r="H128" s="95" t="s">
        <v>96</v>
      </c>
      <c r="I128" s="96" t="s">
        <v>24</v>
      </c>
      <c r="J128" s="97" t="s">
        <v>2</v>
      </c>
      <c r="K128" s="95" t="s">
        <v>96</v>
      </c>
      <c r="L128" s="96" t="s">
        <v>24</v>
      </c>
      <c r="M128" s="97" t="s">
        <v>2</v>
      </c>
      <c r="N128" s="95" t="s">
        <v>96</v>
      </c>
      <c r="O128" s="96" t="s">
        <v>24</v>
      </c>
      <c r="P128" s="17"/>
      <c r="Q128" s="17"/>
      <c r="R128" s="17"/>
      <c r="S128" s="17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</row>
    <row r="129" spans="1:32" ht="14.25">
      <c r="A129" s="98">
        <v>1</v>
      </c>
      <c r="B129" s="99">
        <f t="shared" ref="B129:B154" si="20">IF(C129="","",1)</f>
        <v>1</v>
      </c>
      <c r="C129" s="92">
        <v>31.25</v>
      </c>
      <c r="D129" s="100">
        <v>1</v>
      </c>
      <c r="E129" s="99">
        <f t="shared" ref="E129:E154" si="21">IF(F129="","",1)</f>
        <v>1</v>
      </c>
      <c r="F129" s="92">
        <v>30.34</v>
      </c>
      <c r="G129" s="100">
        <v>1</v>
      </c>
      <c r="H129" s="99">
        <f t="shared" ref="H129:H154" si="22">IF(I129="","",1)</f>
        <v>1</v>
      </c>
      <c r="I129" s="92">
        <v>29.1</v>
      </c>
      <c r="J129" s="100">
        <v>1</v>
      </c>
      <c r="K129" s="99">
        <f t="shared" ref="K129:K154" si="23">IF(L129="","",1)</f>
        <v>1</v>
      </c>
      <c r="L129" s="92">
        <v>24.6</v>
      </c>
      <c r="M129" s="100">
        <v>1</v>
      </c>
      <c r="N129" s="99">
        <f t="shared" ref="N129:N154" si="24">IF(O129="","",1)</f>
        <v>1</v>
      </c>
      <c r="O129" s="92">
        <v>28.56</v>
      </c>
      <c r="P129" s="17"/>
      <c r="Q129" s="17"/>
      <c r="R129" s="17"/>
      <c r="S129" s="17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</row>
    <row r="130" spans="1:32" ht="14.25">
      <c r="A130" s="101">
        <v>2</v>
      </c>
      <c r="B130" s="99">
        <f t="shared" si="20"/>
        <v>1</v>
      </c>
      <c r="C130" s="92">
        <v>30.25</v>
      </c>
      <c r="D130" s="102">
        <v>2</v>
      </c>
      <c r="E130" s="99">
        <f t="shared" si="21"/>
        <v>1</v>
      </c>
      <c r="F130" s="92">
        <v>33.25</v>
      </c>
      <c r="G130" s="102">
        <v>2</v>
      </c>
      <c r="H130" s="99">
        <f t="shared" si="22"/>
        <v>1</v>
      </c>
      <c r="I130" s="92">
        <v>38.9</v>
      </c>
      <c r="J130" s="102">
        <v>2</v>
      </c>
      <c r="K130" s="99">
        <f t="shared" si="23"/>
        <v>1</v>
      </c>
      <c r="L130" s="92">
        <v>39.15</v>
      </c>
      <c r="M130" s="102">
        <v>2</v>
      </c>
      <c r="N130" s="99">
        <f t="shared" si="24"/>
        <v>1</v>
      </c>
      <c r="O130" s="92">
        <v>28.65</v>
      </c>
      <c r="P130" s="17"/>
      <c r="Q130" s="17"/>
      <c r="R130" s="17"/>
      <c r="S130" s="17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</row>
    <row r="131" spans="1:32" ht="14.25">
      <c r="A131" s="101">
        <v>3</v>
      </c>
      <c r="B131" s="99">
        <f t="shared" si="20"/>
        <v>1</v>
      </c>
      <c r="C131" s="92">
        <v>33.33</v>
      </c>
      <c r="D131" s="102">
        <v>3</v>
      </c>
      <c r="E131" s="99">
        <f t="shared" si="21"/>
        <v>1</v>
      </c>
      <c r="F131" s="92">
        <v>49.45</v>
      </c>
      <c r="G131" s="102">
        <v>3</v>
      </c>
      <c r="H131" s="99">
        <f t="shared" si="22"/>
        <v>1</v>
      </c>
      <c r="I131" s="92">
        <v>33.549999999999997</v>
      </c>
      <c r="J131" s="102">
        <v>3</v>
      </c>
      <c r="K131" s="99">
        <f t="shared" si="23"/>
        <v>1</v>
      </c>
      <c r="L131" s="92">
        <v>34.75</v>
      </c>
      <c r="M131" s="102">
        <v>3</v>
      </c>
      <c r="N131" s="99">
        <f t="shared" si="24"/>
        <v>1</v>
      </c>
      <c r="O131" s="92">
        <v>34.520000000000003</v>
      </c>
      <c r="P131" s="17"/>
      <c r="Q131" s="17"/>
      <c r="R131" s="17"/>
      <c r="S131" s="17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</row>
    <row r="132" spans="1:32" ht="14.25">
      <c r="A132" s="101">
        <v>4</v>
      </c>
      <c r="B132" s="99">
        <f t="shared" si="20"/>
        <v>1</v>
      </c>
      <c r="C132" s="92">
        <v>30.9</v>
      </c>
      <c r="D132" s="102">
        <v>4</v>
      </c>
      <c r="E132" s="99">
        <f t="shared" si="21"/>
        <v>1</v>
      </c>
      <c r="F132" s="92">
        <v>40</v>
      </c>
      <c r="G132" s="102">
        <v>4</v>
      </c>
      <c r="H132" s="99">
        <f t="shared" si="22"/>
        <v>1</v>
      </c>
      <c r="I132" s="92">
        <v>34.200000000000003</v>
      </c>
      <c r="J132" s="92"/>
      <c r="K132" s="99">
        <f t="shared" si="23"/>
        <v>1</v>
      </c>
      <c r="L132" s="92">
        <v>53.55</v>
      </c>
      <c r="M132" s="102">
        <v>4</v>
      </c>
      <c r="N132" s="99">
        <f t="shared" si="24"/>
        <v>1</v>
      </c>
      <c r="O132" s="92">
        <v>28.35</v>
      </c>
      <c r="P132" s="17"/>
      <c r="Q132" s="17"/>
      <c r="R132" s="17"/>
      <c r="S132" s="17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</row>
    <row r="133" spans="1:32" ht="14.25">
      <c r="A133" s="101">
        <v>5</v>
      </c>
      <c r="B133" s="99">
        <f t="shared" si="20"/>
        <v>1</v>
      </c>
      <c r="C133" s="92">
        <v>30.25</v>
      </c>
      <c r="D133" s="102">
        <v>5</v>
      </c>
      <c r="E133" s="99">
        <f t="shared" si="21"/>
        <v>1</v>
      </c>
      <c r="F133" s="92">
        <v>39.15</v>
      </c>
      <c r="G133" s="102">
        <v>5</v>
      </c>
      <c r="H133" s="99">
        <f t="shared" si="22"/>
        <v>1</v>
      </c>
      <c r="I133" s="92">
        <v>34.4</v>
      </c>
      <c r="J133" s="102">
        <v>5</v>
      </c>
      <c r="K133" s="99">
        <f t="shared" si="23"/>
        <v>1</v>
      </c>
      <c r="L133" s="92">
        <v>34.4</v>
      </c>
      <c r="M133" s="102">
        <v>5</v>
      </c>
      <c r="N133" s="99">
        <f t="shared" si="24"/>
        <v>1</v>
      </c>
      <c r="O133" s="92">
        <v>33</v>
      </c>
      <c r="P133" s="17"/>
      <c r="Q133" s="17"/>
      <c r="R133" s="17"/>
      <c r="S133" s="17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</row>
    <row r="134" spans="1:32" ht="14.25">
      <c r="A134" s="101">
        <v>6</v>
      </c>
      <c r="B134" s="99">
        <f t="shared" si="20"/>
        <v>1</v>
      </c>
      <c r="C134" s="92">
        <v>39.9</v>
      </c>
      <c r="D134" s="102">
        <v>6</v>
      </c>
      <c r="E134" s="99">
        <f t="shared" si="21"/>
        <v>1</v>
      </c>
      <c r="F134" s="92">
        <v>37.25</v>
      </c>
      <c r="G134" s="102">
        <v>6</v>
      </c>
      <c r="H134" s="99">
        <f t="shared" si="22"/>
        <v>1</v>
      </c>
      <c r="I134" s="92">
        <v>41.5</v>
      </c>
      <c r="J134" s="102">
        <v>6</v>
      </c>
      <c r="K134" s="99">
        <f t="shared" si="23"/>
        <v>1</v>
      </c>
      <c r="L134" s="92">
        <v>41.5</v>
      </c>
      <c r="M134" s="102">
        <v>6</v>
      </c>
      <c r="N134" s="99">
        <f t="shared" si="24"/>
        <v>1</v>
      </c>
      <c r="O134" s="92">
        <v>26.9</v>
      </c>
      <c r="P134" s="17"/>
      <c r="Q134" s="17"/>
      <c r="R134" s="17"/>
      <c r="S134" s="17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</row>
    <row r="135" spans="1:32" ht="14.25">
      <c r="A135" s="101">
        <v>7</v>
      </c>
      <c r="B135" s="99">
        <f t="shared" si="20"/>
        <v>1</v>
      </c>
      <c r="C135" s="92">
        <v>34.75</v>
      </c>
      <c r="D135" s="102">
        <v>7</v>
      </c>
      <c r="E135" s="99">
        <f t="shared" si="21"/>
        <v>1</v>
      </c>
      <c r="F135" s="92">
        <v>32.799999999999997</v>
      </c>
      <c r="G135" s="102">
        <v>7</v>
      </c>
      <c r="H135" s="99">
        <f t="shared" si="22"/>
        <v>1</v>
      </c>
      <c r="I135" s="92">
        <v>32.799999999999997</v>
      </c>
      <c r="J135" s="102">
        <v>7</v>
      </c>
      <c r="K135" s="99">
        <f t="shared" si="23"/>
        <v>1</v>
      </c>
      <c r="L135" s="92">
        <v>35</v>
      </c>
      <c r="M135" s="102">
        <v>7</v>
      </c>
      <c r="N135" s="99">
        <f t="shared" si="24"/>
        <v>1</v>
      </c>
      <c r="O135" s="92">
        <v>35.35</v>
      </c>
      <c r="P135" s="17"/>
      <c r="Q135" s="17"/>
      <c r="R135" s="17"/>
      <c r="S135" s="17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</row>
    <row r="136" spans="1:32" ht="14.25">
      <c r="A136" s="101">
        <v>8</v>
      </c>
      <c r="B136" s="99">
        <f t="shared" si="20"/>
        <v>1</v>
      </c>
      <c r="C136" s="92">
        <v>34.700000000000003</v>
      </c>
      <c r="D136" s="102">
        <v>8</v>
      </c>
      <c r="E136" s="99">
        <f t="shared" si="21"/>
        <v>1</v>
      </c>
      <c r="F136" s="92">
        <v>33.700000000000003</v>
      </c>
      <c r="G136" s="102">
        <v>8</v>
      </c>
      <c r="H136" s="99">
        <f t="shared" si="22"/>
        <v>1</v>
      </c>
      <c r="I136" s="92">
        <v>33.700000000000003</v>
      </c>
      <c r="J136" s="102">
        <v>8</v>
      </c>
      <c r="K136" s="99">
        <f t="shared" si="23"/>
        <v>1</v>
      </c>
      <c r="L136" s="92">
        <v>40.5</v>
      </c>
      <c r="M136" s="102">
        <v>8</v>
      </c>
      <c r="N136" s="99">
        <f t="shared" si="24"/>
        <v>1</v>
      </c>
      <c r="O136" s="92">
        <v>26.2</v>
      </c>
      <c r="P136" s="17"/>
      <c r="Q136" s="17"/>
      <c r="R136" s="17"/>
      <c r="S136" s="17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</row>
    <row r="137" spans="1:32" ht="14.25">
      <c r="A137" s="101">
        <v>9</v>
      </c>
      <c r="B137" s="99">
        <f t="shared" si="20"/>
        <v>1</v>
      </c>
      <c r="C137" s="92">
        <v>32.200000000000003</v>
      </c>
      <c r="D137" s="102">
        <v>9</v>
      </c>
      <c r="E137" s="99">
        <f t="shared" si="21"/>
        <v>1</v>
      </c>
      <c r="F137" s="92">
        <v>27.05</v>
      </c>
      <c r="G137" s="102">
        <v>9</v>
      </c>
      <c r="H137" s="99">
        <f t="shared" si="22"/>
        <v>1</v>
      </c>
      <c r="I137" s="92">
        <v>27.05</v>
      </c>
      <c r="J137" s="102">
        <v>9</v>
      </c>
      <c r="K137" s="99">
        <f t="shared" si="23"/>
        <v>1</v>
      </c>
      <c r="L137" s="92">
        <v>53.35</v>
      </c>
      <c r="M137" s="102">
        <v>9</v>
      </c>
      <c r="N137" s="99">
        <f t="shared" si="24"/>
        <v>1</v>
      </c>
      <c r="O137" s="92">
        <v>29.4</v>
      </c>
      <c r="P137" s="17"/>
      <c r="Q137" s="17"/>
      <c r="R137" s="17"/>
      <c r="S137" s="17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</row>
    <row r="138" spans="1:32" ht="14.25">
      <c r="A138" s="101">
        <v>10</v>
      </c>
      <c r="B138" s="99">
        <f t="shared" si="20"/>
        <v>1</v>
      </c>
      <c r="C138" s="92">
        <v>34.9</v>
      </c>
      <c r="D138" s="102">
        <v>10</v>
      </c>
      <c r="E138" s="99">
        <f t="shared" si="21"/>
        <v>1</v>
      </c>
      <c r="F138" s="92">
        <v>25.02</v>
      </c>
      <c r="G138" s="102">
        <v>10</v>
      </c>
      <c r="H138" s="99">
        <f t="shared" si="22"/>
        <v>1</v>
      </c>
      <c r="I138" s="92">
        <v>25.02</v>
      </c>
      <c r="J138" s="102">
        <v>10</v>
      </c>
      <c r="K138" s="99">
        <f t="shared" si="23"/>
        <v>1</v>
      </c>
      <c r="L138" s="92">
        <v>36.200000000000003</v>
      </c>
      <c r="M138" s="102">
        <v>10</v>
      </c>
      <c r="N138" s="99">
        <f t="shared" si="24"/>
        <v>1</v>
      </c>
      <c r="O138" s="92">
        <v>40</v>
      </c>
      <c r="P138" s="17"/>
      <c r="Q138" s="17"/>
      <c r="R138" s="17"/>
      <c r="S138" s="17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</row>
    <row r="139" spans="1:32" ht="14.25">
      <c r="A139" s="101">
        <v>11</v>
      </c>
      <c r="B139" s="99">
        <f t="shared" si="20"/>
        <v>1</v>
      </c>
      <c r="C139" s="92">
        <v>32.75</v>
      </c>
      <c r="D139" s="102">
        <v>11</v>
      </c>
      <c r="E139" s="99">
        <f t="shared" si="21"/>
        <v>1</v>
      </c>
      <c r="F139" s="92">
        <v>32.049999999999997</v>
      </c>
      <c r="G139" s="102">
        <v>11</v>
      </c>
      <c r="H139" s="99">
        <f t="shared" si="22"/>
        <v>1</v>
      </c>
      <c r="I139" s="92">
        <v>32.6</v>
      </c>
      <c r="J139" s="102">
        <v>11</v>
      </c>
      <c r="K139" s="99">
        <f t="shared" si="23"/>
        <v>1</v>
      </c>
      <c r="L139" s="92">
        <v>43</v>
      </c>
      <c r="M139" s="102">
        <v>11</v>
      </c>
      <c r="N139" s="99">
        <f t="shared" si="24"/>
        <v>1</v>
      </c>
      <c r="O139" s="92">
        <v>31.3</v>
      </c>
      <c r="P139" s="17"/>
      <c r="Q139" s="17"/>
      <c r="R139" s="17"/>
      <c r="S139" s="17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</row>
    <row r="140" spans="1:32" ht="14.25">
      <c r="A140" s="101">
        <v>12</v>
      </c>
      <c r="B140" s="99">
        <f t="shared" si="20"/>
        <v>1</v>
      </c>
      <c r="C140" s="92">
        <v>45.45</v>
      </c>
      <c r="D140" s="102">
        <v>12</v>
      </c>
      <c r="E140" s="99">
        <f t="shared" si="21"/>
        <v>1</v>
      </c>
      <c r="F140" s="92">
        <v>27.6</v>
      </c>
      <c r="G140" s="102">
        <v>12</v>
      </c>
      <c r="H140" s="99">
        <f t="shared" si="22"/>
        <v>1</v>
      </c>
      <c r="I140" s="92">
        <v>27.6</v>
      </c>
      <c r="J140" s="102">
        <v>12</v>
      </c>
      <c r="K140" s="99">
        <f t="shared" si="23"/>
        <v>1</v>
      </c>
      <c r="L140" s="92">
        <v>31.55</v>
      </c>
      <c r="M140" s="102">
        <v>12</v>
      </c>
      <c r="N140" s="99">
        <f t="shared" si="24"/>
        <v>1</v>
      </c>
      <c r="O140" s="92">
        <v>36.950000000000003</v>
      </c>
      <c r="P140" s="17"/>
      <c r="Q140" s="17"/>
      <c r="R140" s="17"/>
      <c r="S140" s="17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</row>
    <row r="141" spans="1:32" ht="14.25">
      <c r="A141" s="101">
        <v>13</v>
      </c>
      <c r="B141" s="99">
        <f t="shared" si="20"/>
        <v>1</v>
      </c>
      <c r="C141" s="92">
        <v>31.4</v>
      </c>
      <c r="D141" s="101">
        <v>13</v>
      </c>
      <c r="E141" s="99">
        <f t="shared" si="21"/>
        <v>1</v>
      </c>
      <c r="F141" s="92">
        <v>28.01</v>
      </c>
      <c r="G141" s="101">
        <v>13</v>
      </c>
      <c r="H141" s="99">
        <f t="shared" si="22"/>
        <v>1</v>
      </c>
      <c r="I141" s="92">
        <v>28.01</v>
      </c>
      <c r="J141" s="101">
        <v>13</v>
      </c>
      <c r="K141" s="99">
        <f t="shared" si="23"/>
        <v>1</v>
      </c>
      <c r="L141" s="92">
        <v>34.299999999999997</v>
      </c>
      <c r="M141" s="101">
        <v>13</v>
      </c>
      <c r="N141" s="99">
        <f t="shared" si="24"/>
        <v>1</v>
      </c>
      <c r="O141" s="92">
        <v>31.95</v>
      </c>
      <c r="P141" s="17"/>
      <c r="Q141" s="17"/>
      <c r="R141" s="17"/>
      <c r="S141" s="17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</row>
    <row r="142" spans="1:32" ht="14.25">
      <c r="A142" s="101">
        <v>14</v>
      </c>
      <c r="B142" s="99">
        <f t="shared" si="20"/>
        <v>1</v>
      </c>
      <c r="C142" s="92">
        <v>41.4</v>
      </c>
      <c r="D142" s="101">
        <v>14</v>
      </c>
      <c r="E142" s="99">
        <f t="shared" si="21"/>
        <v>1</v>
      </c>
      <c r="F142" s="92">
        <v>32.65</v>
      </c>
      <c r="G142" s="101">
        <v>14</v>
      </c>
      <c r="H142" s="99">
        <f t="shared" si="22"/>
        <v>1</v>
      </c>
      <c r="I142" s="92">
        <v>32.65</v>
      </c>
      <c r="J142" s="101">
        <v>14</v>
      </c>
      <c r="K142" s="99">
        <f t="shared" si="23"/>
        <v>1</v>
      </c>
      <c r="L142" s="92">
        <v>34.200000000000003</v>
      </c>
      <c r="M142" s="101">
        <v>14</v>
      </c>
      <c r="N142" s="99">
        <f t="shared" si="24"/>
        <v>1</v>
      </c>
      <c r="O142" s="92">
        <v>33.549999999999997</v>
      </c>
      <c r="P142" s="17"/>
      <c r="Q142" s="17"/>
      <c r="R142" s="17"/>
      <c r="S142" s="17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</row>
    <row r="143" spans="1:32" ht="14.25">
      <c r="A143" s="101">
        <v>15</v>
      </c>
      <c r="B143" s="99">
        <f t="shared" si="20"/>
        <v>1</v>
      </c>
      <c r="C143" s="92">
        <v>35.6</v>
      </c>
      <c r="D143" s="101">
        <v>15</v>
      </c>
      <c r="E143" s="99">
        <f t="shared" si="21"/>
        <v>1</v>
      </c>
      <c r="F143" s="92">
        <v>31.05</v>
      </c>
      <c r="G143" s="101">
        <v>15</v>
      </c>
      <c r="H143" s="99">
        <f t="shared" si="22"/>
        <v>1</v>
      </c>
      <c r="I143" s="92">
        <v>31.05</v>
      </c>
      <c r="J143" s="101">
        <v>15</v>
      </c>
      <c r="K143" s="99">
        <f t="shared" si="23"/>
        <v>1</v>
      </c>
      <c r="L143" s="92">
        <v>34.4</v>
      </c>
      <c r="M143" s="101">
        <v>15</v>
      </c>
      <c r="N143" s="99">
        <f t="shared" si="24"/>
        <v>1</v>
      </c>
      <c r="O143" s="92">
        <v>31.25</v>
      </c>
      <c r="P143" s="17"/>
      <c r="Q143" s="17"/>
      <c r="R143" s="17"/>
      <c r="S143" s="17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</row>
    <row r="144" spans="1:32" ht="14.25">
      <c r="A144" s="101">
        <v>16</v>
      </c>
      <c r="B144" s="99">
        <f t="shared" si="20"/>
        <v>1</v>
      </c>
      <c r="C144" s="92">
        <v>23.3</v>
      </c>
      <c r="D144" s="101">
        <v>16</v>
      </c>
      <c r="E144" s="99">
        <f t="shared" si="21"/>
        <v>1</v>
      </c>
      <c r="F144" s="92">
        <v>36.700000000000003</v>
      </c>
      <c r="G144" s="101">
        <v>16</v>
      </c>
      <c r="H144" s="99">
        <f t="shared" si="22"/>
        <v>1</v>
      </c>
      <c r="I144" s="92">
        <v>36.700000000000003</v>
      </c>
      <c r="J144" s="101">
        <v>16</v>
      </c>
      <c r="K144" s="99">
        <f t="shared" si="23"/>
        <v>1</v>
      </c>
      <c r="L144" s="92">
        <v>34.35</v>
      </c>
      <c r="M144" s="101">
        <v>16</v>
      </c>
      <c r="N144" s="99">
        <f t="shared" si="24"/>
        <v>1</v>
      </c>
      <c r="O144" s="92">
        <v>30.4</v>
      </c>
      <c r="P144" s="17"/>
      <c r="Q144" s="17"/>
      <c r="R144" s="17"/>
      <c r="S144" s="17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</row>
    <row r="145" spans="1:32" ht="14.25">
      <c r="A145" s="101">
        <v>17</v>
      </c>
      <c r="B145" s="99">
        <f t="shared" si="20"/>
        <v>1</v>
      </c>
      <c r="C145" s="92">
        <v>37.32</v>
      </c>
      <c r="D145" s="101">
        <v>17</v>
      </c>
      <c r="E145" s="99">
        <f t="shared" si="21"/>
        <v>1</v>
      </c>
      <c r="F145" s="92">
        <v>32.4</v>
      </c>
      <c r="G145" s="101">
        <v>17</v>
      </c>
      <c r="H145" s="99">
        <f t="shared" si="22"/>
        <v>1</v>
      </c>
      <c r="I145" s="92">
        <v>32.04</v>
      </c>
      <c r="J145" s="101">
        <v>17</v>
      </c>
      <c r="K145" s="99">
        <f t="shared" si="23"/>
        <v>1</v>
      </c>
      <c r="L145" s="92">
        <v>38.950000000000003</v>
      </c>
      <c r="M145" s="101">
        <v>17</v>
      </c>
      <c r="N145" s="99">
        <f t="shared" si="24"/>
        <v>1</v>
      </c>
      <c r="O145" s="92">
        <v>28.75</v>
      </c>
      <c r="P145" s="17"/>
      <c r="Q145" s="17"/>
      <c r="R145" s="17"/>
      <c r="S145" s="17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</row>
    <row r="146" spans="1:32" ht="14.25">
      <c r="A146" s="101">
        <v>18</v>
      </c>
      <c r="B146" s="99">
        <f t="shared" si="20"/>
        <v>1</v>
      </c>
      <c r="C146" s="92">
        <v>32.85</v>
      </c>
      <c r="D146" s="101">
        <v>18</v>
      </c>
      <c r="E146" s="99">
        <f t="shared" si="21"/>
        <v>1</v>
      </c>
      <c r="F146" s="92">
        <v>30.1</v>
      </c>
      <c r="G146" s="101">
        <v>18</v>
      </c>
      <c r="H146" s="99">
        <f t="shared" si="22"/>
        <v>1</v>
      </c>
      <c r="I146" s="92">
        <v>30.1</v>
      </c>
      <c r="J146" s="101">
        <v>18</v>
      </c>
      <c r="K146" s="99">
        <f t="shared" si="23"/>
        <v>1</v>
      </c>
      <c r="L146" s="92">
        <v>36.6</v>
      </c>
      <c r="M146" s="101">
        <v>18</v>
      </c>
      <c r="N146" s="99">
        <f t="shared" si="24"/>
        <v>1</v>
      </c>
      <c r="O146" s="92">
        <v>34</v>
      </c>
      <c r="P146" s="17"/>
      <c r="Q146" s="17"/>
      <c r="R146" s="17"/>
      <c r="S146" s="17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</row>
    <row r="147" spans="1:32" ht="14.25">
      <c r="A147" s="101">
        <v>19</v>
      </c>
      <c r="B147" s="99">
        <f t="shared" si="20"/>
        <v>1</v>
      </c>
      <c r="C147" s="92">
        <v>38.75</v>
      </c>
      <c r="D147" s="101">
        <v>19</v>
      </c>
      <c r="E147" s="99">
        <f t="shared" si="21"/>
        <v>1</v>
      </c>
      <c r="F147" s="92">
        <v>39.4</v>
      </c>
      <c r="G147" s="101">
        <v>19</v>
      </c>
      <c r="H147" s="99">
        <f t="shared" si="22"/>
        <v>1</v>
      </c>
      <c r="I147" s="92">
        <v>39.4</v>
      </c>
      <c r="J147" s="101">
        <v>19</v>
      </c>
      <c r="K147" s="99">
        <f t="shared" si="23"/>
        <v>1</v>
      </c>
      <c r="L147" s="92">
        <v>38.799999999999997</v>
      </c>
      <c r="M147" s="101">
        <v>19</v>
      </c>
      <c r="N147" s="99" t="str">
        <f t="shared" si="24"/>
        <v/>
      </c>
      <c r="O147" s="92"/>
      <c r="P147" s="17"/>
      <c r="Q147" s="17"/>
      <c r="R147" s="17"/>
      <c r="S147" s="17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</row>
    <row r="148" spans="1:32" ht="14.25">
      <c r="A148" s="101">
        <v>20</v>
      </c>
      <c r="B148" s="99">
        <f t="shared" si="20"/>
        <v>1</v>
      </c>
      <c r="C148" s="92">
        <v>38.35</v>
      </c>
      <c r="D148" s="101">
        <v>20</v>
      </c>
      <c r="E148" s="99">
        <f t="shared" si="21"/>
        <v>1</v>
      </c>
      <c r="F148" s="92">
        <v>34.25</v>
      </c>
      <c r="G148" s="101">
        <v>20</v>
      </c>
      <c r="H148" s="99">
        <f t="shared" si="22"/>
        <v>1</v>
      </c>
      <c r="I148" s="92">
        <v>34.25</v>
      </c>
      <c r="J148" s="101">
        <v>20</v>
      </c>
      <c r="K148" s="99">
        <f t="shared" si="23"/>
        <v>1</v>
      </c>
      <c r="L148" s="92">
        <v>45.85</v>
      </c>
      <c r="M148" s="101">
        <v>20</v>
      </c>
      <c r="N148" s="99" t="str">
        <f t="shared" si="24"/>
        <v/>
      </c>
      <c r="O148" s="92"/>
      <c r="P148" s="17"/>
      <c r="Q148" s="17"/>
      <c r="R148" s="17"/>
      <c r="S148" s="17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</row>
    <row r="149" spans="1:32" ht="14.25">
      <c r="A149" s="101">
        <v>21</v>
      </c>
      <c r="B149" s="99">
        <f t="shared" si="20"/>
        <v>1</v>
      </c>
      <c r="C149" s="92">
        <v>39.200000000000003</v>
      </c>
      <c r="D149" s="101">
        <v>21</v>
      </c>
      <c r="E149" s="99">
        <f t="shared" si="21"/>
        <v>1</v>
      </c>
      <c r="F149" s="92">
        <v>26.25</v>
      </c>
      <c r="G149" s="101">
        <v>21</v>
      </c>
      <c r="H149" s="99">
        <f t="shared" si="22"/>
        <v>1</v>
      </c>
      <c r="I149" s="92">
        <v>26.25</v>
      </c>
      <c r="J149" s="101">
        <v>21</v>
      </c>
      <c r="K149" s="99">
        <f t="shared" si="23"/>
        <v>1</v>
      </c>
      <c r="L149" s="92">
        <v>25.8</v>
      </c>
      <c r="M149" s="101">
        <v>21</v>
      </c>
      <c r="N149" s="99" t="str">
        <f t="shared" si="24"/>
        <v/>
      </c>
      <c r="O149" s="92"/>
      <c r="P149" s="17"/>
      <c r="Q149" s="17"/>
      <c r="R149" s="17"/>
      <c r="S149" s="17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</row>
    <row r="150" spans="1:32" ht="14.25">
      <c r="A150" s="101">
        <v>22</v>
      </c>
      <c r="B150" s="99">
        <f t="shared" si="20"/>
        <v>1</v>
      </c>
      <c r="C150" s="92">
        <v>34.9</v>
      </c>
      <c r="D150" s="101">
        <v>22</v>
      </c>
      <c r="E150" s="99">
        <f t="shared" si="21"/>
        <v>1</v>
      </c>
      <c r="F150" s="92">
        <v>25.55</v>
      </c>
      <c r="G150" s="101">
        <v>22</v>
      </c>
      <c r="H150" s="99">
        <f t="shared" si="22"/>
        <v>1</v>
      </c>
      <c r="I150" s="92">
        <v>25.55</v>
      </c>
      <c r="J150" s="101">
        <v>22</v>
      </c>
      <c r="K150" s="99">
        <f t="shared" si="23"/>
        <v>1</v>
      </c>
      <c r="L150" s="92">
        <v>40.15</v>
      </c>
      <c r="M150" s="101">
        <v>22</v>
      </c>
      <c r="N150" s="99" t="str">
        <f t="shared" si="24"/>
        <v/>
      </c>
      <c r="O150" s="92"/>
      <c r="P150" s="17"/>
      <c r="Q150" s="17"/>
      <c r="R150" s="17"/>
      <c r="S150" s="17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</row>
    <row r="151" spans="1:32" ht="14.25">
      <c r="A151" s="101">
        <v>23</v>
      </c>
      <c r="B151" s="99">
        <f t="shared" si="20"/>
        <v>1</v>
      </c>
      <c r="C151" s="92">
        <v>30.9</v>
      </c>
      <c r="D151" s="101">
        <v>23</v>
      </c>
      <c r="E151" s="99">
        <f t="shared" si="21"/>
        <v>1</v>
      </c>
      <c r="F151" s="92">
        <v>31.29</v>
      </c>
      <c r="G151" s="101">
        <v>23</v>
      </c>
      <c r="H151" s="99">
        <f t="shared" si="22"/>
        <v>1</v>
      </c>
      <c r="I151" s="92">
        <v>31.29</v>
      </c>
      <c r="J151" s="101">
        <v>23</v>
      </c>
      <c r="K151" s="99">
        <f t="shared" si="23"/>
        <v>1</v>
      </c>
      <c r="L151" s="92">
        <v>32.4</v>
      </c>
      <c r="M151" s="101">
        <v>23</v>
      </c>
      <c r="N151" s="99" t="str">
        <f t="shared" si="24"/>
        <v/>
      </c>
      <c r="O151" s="92"/>
      <c r="P151" s="17"/>
      <c r="Q151" s="17"/>
      <c r="R151" s="17"/>
      <c r="S151" s="17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</row>
    <row r="152" spans="1:32" ht="14.25">
      <c r="A152" s="101">
        <v>24</v>
      </c>
      <c r="B152" s="99">
        <f t="shared" si="20"/>
        <v>1</v>
      </c>
      <c r="C152" s="92">
        <v>34.75</v>
      </c>
      <c r="D152" s="101">
        <v>24</v>
      </c>
      <c r="E152" s="99" t="str">
        <f t="shared" si="21"/>
        <v/>
      </c>
      <c r="F152" s="92"/>
      <c r="G152" s="101">
        <v>24</v>
      </c>
      <c r="H152" s="99" t="str">
        <f t="shared" si="22"/>
        <v/>
      </c>
      <c r="I152" s="92"/>
      <c r="J152" s="101">
        <v>24</v>
      </c>
      <c r="K152" s="99">
        <f t="shared" si="23"/>
        <v>1</v>
      </c>
      <c r="L152" s="92">
        <v>33.15</v>
      </c>
      <c r="M152" s="101">
        <v>24</v>
      </c>
      <c r="N152" s="99" t="str">
        <f t="shared" si="24"/>
        <v/>
      </c>
      <c r="O152" s="92"/>
      <c r="P152" s="17"/>
      <c r="Q152" s="17"/>
      <c r="R152" s="17"/>
      <c r="S152" s="17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</row>
    <row r="153" spans="1:32" ht="14.25">
      <c r="A153" s="101">
        <v>25</v>
      </c>
      <c r="B153" s="99">
        <f t="shared" si="20"/>
        <v>1</v>
      </c>
      <c r="C153" s="92">
        <v>30.3</v>
      </c>
      <c r="D153" s="101">
        <v>25</v>
      </c>
      <c r="E153" s="99" t="str">
        <f t="shared" si="21"/>
        <v/>
      </c>
      <c r="F153" s="92"/>
      <c r="G153" s="101">
        <v>25</v>
      </c>
      <c r="H153" s="99" t="str">
        <f t="shared" si="22"/>
        <v/>
      </c>
      <c r="I153" s="92"/>
      <c r="J153" s="101">
        <v>25</v>
      </c>
      <c r="K153" s="99">
        <f t="shared" si="23"/>
        <v>1</v>
      </c>
      <c r="L153" s="92">
        <v>28.8</v>
      </c>
      <c r="M153" s="101">
        <v>25</v>
      </c>
      <c r="N153" s="99" t="str">
        <f t="shared" si="24"/>
        <v/>
      </c>
      <c r="O153" s="92"/>
      <c r="P153" s="17"/>
      <c r="Q153" s="17"/>
      <c r="R153" s="17"/>
      <c r="S153" s="17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</row>
    <row r="154" spans="1:32" ht="14.25">
      <c r="A154" s="101">
        <v>26</v>
      </c>
      <c r="B154" s="99" t="str">
        <f t="shared" si="20"/>
        <v/>
      </c>
      <c r="C154" s="92"/>
      <c r="D154" s="101">
        <v>26</v>
      </c>
      <c r="E154" s="99" t="str">
        <f t="shared" si="21"/>
        <v/>
      </c>
      <c r="F154" s="92"/>
      <c r="G154" s="101">
        <v>26</v>
      </c>
      <c r="H154" s="99" t="str">
        <f t="shared" si="22"/>
        <v/>
      </c>
      <c r="I154" s="92"/>
      <c r="J154" s="101">
        <v>26</v>
      </c>
      <c r="K154" s="99" t="str">
        <f t="shared" si="23"/>
        <v/>
      </c>
      <c r="L154" s="92"/>
      <c r="M154" s="101">
        <v>26</v>
      </c>
      <c r="N154" s="99" t="str">
        <f t="shared" si="24"/>
        <v/>
      </c>
      <c r="O154" s="92"/>
      <c r="P154" s="17"/>
      <c r="Q154" s="17"/>
      <c r="R154" s="17"/>
      <c r="S154" s="17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</row>
    <row r="155" spans="1:32" ht="15">
      <c r="A155" s="104" t="s">
        <v>25</v>
      </c>
      <c r="B155" s="105">
        <f>SUM(B129:B154)</f>
        <v>25</v>
      </c>
      <c r="C155" s="106">
        <f>SUM(C129:C154)</f>
        <v>859.64999999999986</v>
      </c>
      <c r="D155" s="93" t="s">
        <v>25</v>
      </c>
      <c r="E155" s="105">
        <f>SUM(E129:E154)</f>
        <v>23</v>
      </c>
      <c r="F155" s="106">
        <f>SUM(F129:F154)</f>
        <v>755.31</v>
      </c>
      <c r="G155" s="93" t="s">
        <v>25</v>
      </c>
      <c r="H155" s="105">
        <f>SUM(H129:H154)</f>
        <v>23</v>
      </c>
      <c r="I155" s="106">
        <f>SUM(I129:I154)</f>
        <v>737.70999999999992</v>
      </c>
      <c r="J155" s="93" t="s">
        <v>25</v>
      </c>
      <c r="K155" s="105">
        <f>SUM(K129:K154)</f>
        <v>25</v>
      </c>
      <c r="L155" s="106">
        <f>SUM(L129:L154)</f>
        <v>925.3</v>
      </c>
      <c r="M155" s="93" t="s">
        <v>25</v>
      </c>
      <c r="N155" s="105">
        <f>SUM(N129:N154)</f>
        <v>18</v>
      </c>
      <c r="O155" s="106">
        <f>SUM(O129:O154)</f>
        <v>569.07999999999993</v>
      </c>
      <c r="P155" s="17"/>
      <c r="Q155" s="17"/>
      <c r="R155" s="17"/>
      <c r="S155" s="17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</row>
    <row r="156" spans="1:32" ht="14.25">
      <c r="A156" s="89"/>
      <c r="B156" s="89"/>
      <c r="C156" s="89"/>
      <c r="D156" s="89"/>
      <c r="E156" s="89"/>
      <c r="F156" s="89"/>
      <c r="G156" s="89"/>
      <c r="H156" s="89"/>
      <c r="I156" s="89"/>
      <c r="J156" s="89"/>
      <c r="K156" s="89"/>
      <c r="L156" s="89"/>
      <c r="M156" s="89"/>
      <c r="N156" s="89"/>
      <c r="O156" s="89"/>
      <c r="P156" s="89"/>
      <c r="Q156" s="89"/>
      <c r="R156" s="89"/>
      <c r="S156" s="17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</row>
    <row r="157" spans="1:32" ht="14.25">
      <c r="A157" s="187" t="s">
        <v>156</v>
      </c>
      <c r="B157" s="187"/>
      <c r="C157" s="187"/>
      <c r="D157" s="188" t="s">
        <v>157</v>
      </c>
      <c r="E157" s="188"/>
      <c r="F157" s="188"/>
      <c r="G157" s="188" t="s">
        <v>158</v>
      </c>
      <c r="H157" s="188"/>
      <c r="I157" s="188"/>
      <c r="J157" s="190" t="s">
        <v>159</v>
      </c>
      <c r="K157" s="190"/>
      <c r="L157" s="190"/>
      <c r="M157" s="188" t="s">
        <v>160</v>
      </c>
      <c r="N157" s="188"/>
      <c r="O157" s="188"/>
      <c r="P157" s="188" t="s">
        <v>161</v>
      </c>
      <c r="Q157" s="188"/>
      <c r="R157" s="17"/>
      <c r="S157" s="17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</row>
    <row r="158" spans="1:32" ht="60">
      <c r="A158" s="94" t="s">
        <v>2</v>
      </c>
      <c r="B158" s="95" t="s">
        <v>96</v>
      </c>
      <c r="C158" s="96" t="s">
        <v>24</v>
      </c>
      <c r="D158" s="97" t="s">
        <v>2</v>
      </c>
      <c r="E158" s="95" t="s">
        <v>96</v>
      </c>
      <c r="F158" s="96" t="s">
        <v>24</v>
      </c>
      <c r="G158" s="97" t="s">
        <v>2</v>
      </c>
      <c r="H158" s="95" t="s">
        <v>96</v>
      </c>
      <c r="I158" s="96" t="s">
        <v>24</v>
      </c>
      <c r="J158" s="97" t="s">
        <v>2</v>
      </c>
      <c r="K158" s="95" t="s">
        <v>96</v>
      </c>
      <c r="L158" s="96" t="s">
        <v>24</v>
      </c>
      <c r="M158" s="97" t="s">
        <v>2</v>
      </c>
      <c r="N158" s="95" t="s">
        <v>96</v>
      </c>
      <c r="O158" s="96" t="s">
        <v>24</v>
      </c>
      <c r="P158" s="97" t="s">
        <v>2</v>
      </c>
      <c r="Q158" s="95" t="s">
        <v>96</v>
      </c>
      <c r="R158" s="96" t="s">
        <v>24</v>
      </c>
      <c r="S158" s="17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</row>
    <row r="159" spans="1:32" ht="14.25">
      <c r="A159" s="98">
        <v>1</v>
      </c>
      <c r="B159" s="99">
        <f t="shared" ref="B159:B184" si="25">IF(C159="","",1)</f>
        <v>1</v>
      </c>
      <c r="C159" s="92">
        <v>36.25</v>
      </c>
      <c r="D159" s="100">
        <v>1</v>
      </c>
      <c r="E159" s="99">
        <f t="shared" ref="E159:E184" si="26">IF(F159="","",1)</f>
        <v>1</v>
      </c>
      <c r="F159" s="92">
        <v>33.35</v>
      </c>
      <c r="G159" s="100">
        <v>1</v>
      </c>
      <c r="H159" s="99">
        <f t="shared" ref="H159:H184" si="27">IF(I159="","",1)</f>
        <v>1</v>
      </c>
      <c r="I159" s="92">
        <v>35.5</v>
      </c>
      <c r="J159" s="100">
        <v>1</v>
      </c>
      <c r="K159" s="99">
        <f t="shared" ref="K159:K184" si="28">IF(L159="","",1)</f>
        <v>1</v>
      </c>
      <c r="L159" s="92">
        <v>38.9</v>
      </c>
      <c r="M159" s="100">
        <v>1</v>
      </c>
      <c r="N159" s="99">
        <f t="shared" ref="N159:N184" si="29">IF(O159="","",1)</f>
        <v>1</v>
      </c>
      <c r="O159" s="92">
        <v>29.6</v>
      </c>
      <c r="P159" s="100">
        <v>1</v>
      </c>
      <c r="Q159" s="99">
        <f t="shared" ref="Q159:Q184" si="30">IF(R159="","",1)</f>
        <v>1</v>
      </c>
      <c r="R159" s="92">
        <v>38.5</v>
      </c>
      <c r="S159" s="17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</row>
    <row r="160" spans="1:32" ht="14.25">
      <c r="A160" s="101">
        <v>2</v>
      </c>
      <c r="B160" s="99">
        <f t="shared" si="25"/>
        <v>1</v>
      </c>
      <c r="C160" s="92">
        <v>35.549999999999997</v>
      </c>
      <c r="D160" s="102">
        <v>2</v>
      </c>
      <c r="E160" s="99">
        <f t="shared" si="26"/>
        <v>1</v>
      </c>
      <c r="F160" s="92">
        <v>33.31</v>
      </c>
      <c r="G160" s="102">
        <v>2</v>
      </c>
      <c r="H160" s="99">
        <f t="shared" si="27"/>
        <v>1</v>
      </c>
      <c r="I160" s="92">
        <v>31.3</v>
      </c>
      <c r="J160" s="102">
        <v>2</v>
      </c>
      <c r="K160" s="99">
        <f t="shared" si="28"/>
        <v>1</v>
      </c>
      <c r="L160" s="92">
        <v>33.549999999999997</v>
      </c>
      <c r="M160" s="102">
        <v>2</v>
      </c>
      <c r="N160" s="99">
        <f t="shared" si="29"/>
        <v>1</v>
      </c>
      <c r="O160" s="92">
        <v>43.7</v>
      </c>
      <c r="P160" s="102">
        <v>2</v>
      </c>
      <c r="Q160" s="99">
        <f t="shared" si="30"/>
        <v>1</v>
      </c>
      <c r="R160" s="92">
        <v>36.9</v>
      </c>
      <c r="S160" s="17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</row>
    <row r="161" spans="1:32" ht="14.25">
      <c r="A161" s="101">
        <v>3</v>
      </c>
      <c r="B161" s="99">
        <f t="shared" si="25"/>
        <v>1</v>
      </c>
      <c r="C161" s="92">
        <v>35</v>
      </c>
      <c r="D161" s="102">
        <v>3</v>
      </c>
      <c r="E161" s="99">
        <f t="shared" si="26"/>
        <v>1</v>
      </c>
      <c r="F161" s="92">
        <v>33.36</v>
      </c>
      <c r="G161" s="102">
        <v>3</v>
      </c>
      <c r="H161" s="99">
        <f t="shared" si="27"/>
        <v>1</v>
      </c>
      <c r="I161" s="92">
        <v>37.25</v>
      </c>
      <c r="J161" s="102">
        <v>3</v>
      </c>
      <c r="K161" s="99">
        <f t="shared" si="28"/>
        <v>1</v>
      </c>
      <c r="L161" s="92">
        <v>29.1</v>
      </c>
      <c r="M161" s="102">
        <v>3</v>
      </c>
      <c r="N161" s="99">
        <f t="shared" si="29"/>
        <v>1</v>
      </c>
      <c r="O161" s="92">
        <v>37.75</v>
      </c>
      <c r="P161" s="102">
        <v>3</v>
      </c>
      <c r="Q161" s="99">
        <f t="shared" si="30"/>
        <v>1</v>
      </c>
      <c r="R161" s="92">
        <v>35.049999999999997</v>
      </c>
      <c r="S161" s="17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</row>
    <row r="162" spans="1:32" ht="14.25">
      <c r="A162" s="101">
        <v>4</v>
      </c>
      <c r="B162" s="99">
        <f t="shared" si="25"/>
        <v>1</v>
      </c>
      <c r="C162" s="92">
        <v>29.45</v>
      </c>
      <c r="D162" s="102">
        <v>4</v>
      </c>
      <c r="E162" s="99">
        <f t="shared" si="26"/>
        <v>1</v>
      </c>
      <c r="F162" s="92">
        <v>33.32</v>
      </c>
      <c r="G162" s="102">
        <v>4</v>
      </c>
      <c r="H162" s="99">
        <f t="shared" si="27"/>
        <v>1</v>
      </c>
      <c r="I162" s="92">
        <v>38.35</v>
      </c>
      <c r="J162" s="102">
        <v>4</v>
      </c>
      <c r="K162" s="99">
        <f t="shared" si="28"/>
        <v>1</v>
      </c>
      <c r="L162" s="92">
        <v>34.200000000000003</v>
      </c>
      <c r="M162" s="102">
        <v>4</v>
      </c>
      <c r="N162" s="99">
        <f t="shared" si="29"/>
        <v>1</v>
      </c>
      <c r="O162" s="92">
        <v>36.6</v>
      </c>
      <c r="P162" s="102">
        <v>4</v>
      </c>
      <c r="Q162" s="99">
        <f t="shared" si="30"/>
        <v>1</v>
      </c>
      <c r="R162" s="92">
        <v>31</v>
      </c>
      <c r="S162" s="17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</row>
    <row r="163" spans="1:32" ht="14.25">
      <c r="A163" s="101">
        <v>5</v>
      </c>
      <c r="B163" s="99">
        <f t="shared" si="25"/>
        <v>1</v>
      </c>
      <c r="C163" s="92">
        <v>38.950000000000003</v>
      </c>
      <c r="D163" s="102">
        <v>5</v>
      </c>
      <c r="E163" s="99">
        <f t="shared" si="26"/>
        <v>1</v>
      </c>
      <c r="F163" s="92">
        <v>34.409999999999997</v>
      </c>
      <c r="G163" s="102">
        <v>5</v>
      </c>
      <c r="H163" s="99">
        <f t="shared" si="27"/>
        <v>1</v>
      </c>
      <c r="I163" s="92">
        <v>46.45</v>
      </c>
      <c r="J163" s="102">
        <v>5</v>
      </c>
      <c r="K163" s="99">
        <f t="shared" si="28"/>
        <v>1</v>
      </c>
      <c r="L163" s="92">
        <v>30.4</v>
      </c>
      <c r="M163" s="102">
        <v>5</v>
      </c>
      <c r="N163" s="99">
        <f t="shared" si="29"/>
        <v>1</v>
      </c>
      <c r="O163" s="92">
        <v>31.15</v>
      </c>
      <c r="P163" s="102">
        <v>5</v>
      </c>
      <c r="Q163" s="99">
        <f t="shared" si="30"/>
        <v>1</v>
      </c>
      <c r="R163" s="92">
        <v>38.6</v>
      </c>
      <c r="S163" s="17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</row>
    <row r="164" spans="1:32" ht="14.25">
      <c r="A164" s="101">
        <v>6</v>
      </c>
      <c r="B164" s="99">
        <f t="shared" si="25"/>
        <v>1</v>
      </c>
      <c r="C164" s="92">
        <v>39.1</v>
      </c>
      <c r="D164" s="102">
        <v>6</v>
      </c>
      <c r="E164" s="99">
        <f t="shared" si="26"/>
        <v>1</v>
      </c>
      <c r="F164" s="92">
        <v>35.15</v>
      </c>
      <c r="G164" s="102">
        <v>6</v>
      </c>
      <c r="H164" s="99">
        <f t="shared" si="27"/>
        <v>1</v>
      </c>
      <c r="I164" s="92">
        <v>42.95</v>
      </c>
      <c r="J164" s="102">
        <v>6</v>
      </c>
      <c r="K164" s="99">
        <f t="shared" si="28"/>
        <v>1</v>
      </c>
      <c r="L164" s="92">
        <v>41</v>
      </c>
      <c r="M164" s="102">
        <v>6</v>
      </c>
      <c r="N164" s="99">
        <f t="shared" si="29"/>
        <v>1</v>
      </c>
      <c r="O164" s="92">
        <v>31.1</v>
      </c>
      <c r="P164" s="102">
        <v>6</v>
      </c>
      <c r="Q164" s="99">
        <f t="shared" si="30"/>
        <v>1</v>
      </c>
      <c r="R164" s="92">
        <v>41.2</v>
      </c>
      <c r="S164" s="17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</row>
    <row r="165" spans="1:32" ht="14.25">
      <c r="A165" s="101">
        <v>7</v>
      </c>
      <c r="B165" s="99">
        <f t="shared" si="25"/>
        <v>1</v>
      </c>
      <c r="C165" s="92">
        <v>22.2</v>
      </c>
      <c r="D165" s="102">
        <v>7</v>
      </c>
      <c r="E165" s="99">
        <f t="shared" si="26"/>
        <v>1</v>
      </c>
      <c r="F165" s="92">
        <v>33.299999999999997</v>
      </c>
      <c r="G165" s="102">
        <v>7</v>
      </c>
      <c r="H165" s="99">
        <f t="shared" si="27"/>
        <v>1</v>
      </c>
      <c r="I165" s="92">
        <v>35</v>
      </c>
      <c r="J165" s="102">
        <v>7</v>
      </c>
      <c r="K165" s="99">
        <f t="shared" si="28"/>
        <v>1</v>
      </c>
      <c r="L165" s="92">
        <v>40.5</v>
      </c>
      <c r="M165" s="102">
        <v>7</v>
      </c>
      <c r="N165" s="99">
        <f t="shared" si="29"/>
        <v>1</v>
      </c>
      <c r="O165" s="92">
        <v>28.8</v>
      </c>
      <c r="P165" s="102">
        <v>7</v>
      </c>
      <c r="Q165" s="99">
        <f t="shared" si="30"/>
        <v>1</v>
      </c>
      <c r="R165" s="92">
        <v>37.549999999999997</v>
      </c>
      <c r="S165" s="17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</row>
    <row r="166" spans="1:32" ht="14.25">
      <c r="A166" s="101">
        <v>8</v>
      </c>
      <c r="B166" s="99">
        <f t="shared" si="25"/>
        <v>1</v>
      </c>
      <c r="C166" s="92">
        <v>32.4</v>
      </c>
      <c r="D166" s="102">
        <v>8</v>
      </c>
      <c r="E166" s="99">
        <f t="shared" si="26"/>
        <v>1</v>
      </c>
      <c r="F166" s="92">
        <v>34.450000000000003</v>
      </c>
      <c r="G166" s="102">
        <v>8</v>
      </c>
      <c r="H166" s="99">
        <f t="shared" si="27"/>
        <v>1</v>
      </c>
      <c r="I166" s="92">
        <v>38.299999999999997</v>
      </c>
      <c r="J166" s="102">
        <v>8</v>
      </c>
      <c r="K166" s="99">
        <f t="shared" si="28"/>
        <v>1</v>
      </c>
      <c r="L166" s="92">
        <v>34.450000000000003</v>
      </c>
      <c r="M166" s="102">
        <v>8</v>
      </c>
      <c r="N166" s="99">
        <f t="shared" si="29"/>
        <v>1</v>
      </c>
      <c r="O166" s="92">
        <v>27.2</v>
      </c>
      <c r="P166" s="102">
        <v>8</v>
      </c>
      <c r="Q166" s="99">
        <f t="shared" si="30"/>
        <v>1</v>
      </c>
      <c r="R166" s="92">
        <v>37.4</v>
      </c>
      <c r="S166" s="17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</row>
    <row r="167" spans="1:32" ht="14.25">
      <c r="A167" s="101">
        <v>9</v>
      </c>
      <c r="B167" s="99">
        <f t="shared" si="25"/>
        <v>1</v>
      </c>
      <c r="C167" s="92">
        <v>32.25</v>
      </c>
      <c r="D167" s="102">
        <v>9</v>
      </c>
      <c r="E167" s="99">
        <f t="shared" si="26"/>
        <v>1</v>
      </c>
      <c r="F167" s="92">
        <v>34.159999999999997</v>
      </c>
      <c r="G167" s="102">
        <v>9</v>
      </c>
      <c r="H167" s="99">
        <f t="shared" si="27"/>
        <v>1</v>
      </c>
      <c r="I167" s="92">
        <v>29.1</v>
      </c>
      <c r="J167" s="102">
        <v>9</v>
      </c>
      <c r="K167" s="99">
        <f t="shared" si="28"/>
        <v>1</v>
      </c>
      <c r="L167" s="92">
        <v>34.159999999999997</v>
      </c>
      <c r="M167" s="102">
        <v>9</v>
      </c>
      <c r="N167" s="99">
        <f t="shared" si="29"/>
        <v>1</v>
      </c>
      <c r="O167" s="92">
        <v>40.450000000000003</v>
      </c>
      <c r="P167" s="102">
        <v>9</v>
      </c>
      <c r="Q167" s="99">
        <f t="shared" si="30"/>
        <v>1</v>
      </c>
      <c r="R167" s="92">
        <v>33.4</v>
      </c>
      <c r="S167" s="17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</row>
    <row r="168" spans="1:32" ht="14.25">
      <c r="A168" s="101">
        <v>10</v>
      </c>
      <c r="B168" s="99">
        <f t="shared" si="25"/>
        <v>1</v>
      </c>
      <c r="C168" s="92">
        <v>33.299999999999997</v>
      </c>
      <c r="D168" s="102">
        <v>10</v>
      </c>
      <c r="E168" s="99">
        <f t="shared" si="26"/>
        <v>1</v>
      </c>
      <c r="F168" s="92">
        <v>33.15</v>
      </c>
      <c r="G168" s="102">
        <v>10</v>
      </c>
      <c r="H168" s="99">
        <f t="shared" si="27"/>
        <v>1</v>
      </c>
      <c r="I168" s="92">
        <v>35.65</v>
      </c>
      <c r="J168" s="102">
        <v>10</v>
      </c>
      <c r="K168" s="99">
        <f t="shared" si="28"/>
        <v>1</v>
      </c>
      <c r="L168" s="92">
        <v>33.15</v>
      </c>
      <c r="M168" s="102">
        <v>10</v>
      </c>
      <c r="N168" s="99">
        <f t="shared" si="29"/>
        <v>1</v>
      </c>
      <c r="O168" s="92">
        <v>29.65</v>
      </c>
      <c r="P168" s="102">
        <v>10</v>
      </c>
      <c r="Q168" s="99">
        <f t="shared" si="30"/>
        <v>1</v>
      </c>
      <c r="R168" s="92">
        <v>38.9</v>
      </c>
      <c r="S168" s="17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</row>
    <row r="169" spans="1:32" ht="14.25">
      <c r="A169" s="101">
        <v>11</v>
      </c>
      <c r="B169" s="99">
        <f t="shared" si="25"/>
        <v>1</v>
      </c>
      <c r="C169" s="92">
        <v>28.85</v>
      </c>
      <c r="D169" s="102">
        <v>11</v>
      </c>
      <c r="E169" s="99">
        <f t="shared" si="26"/>
        <v>1</v>
      </c>
      <c r="F169" s="92">
        <v>33.17</v>
      </c>
      <c r="G169" s="102">
        <v>11</v>
      </c>
      <c r="H169" s="99">
        <f t="shared" si="27"/>
        <v>1</v>
      </c>
      <c r="I169" s="92">
        <v>31.64</v>
      </c>
      <c r="J169" s="102">
        <v>11</v>
      </c>
      <c r="K169" s="99">
        <f t="shared" si="28"/>
        <v>1</v>
      </c>
      <c r="L169" s="92">
        <v>33.17</v>
      </c>
      <c r="M169" s="102">
        <v>11</v>
      </c>
      <c r="N169" s="99">
        <f t="shared" si="29"/>
        <v>1</v>
      </c>
      <c r="O169" s="92">
        <v>32.4</v>
      </c>
      <c r="P169" s="102">
        <v>11</v>
      </c>
      <c r="Q169" s="99">
        <f t="shared" si="30"/>
        <v>1</v>
      </c>
      <c r="R169" s="92">
        <v>33.35</v>
      </c>
      <c r="S169" s="17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</row>
    <row r="170" spans="1:32" ht="14.25">
      <c r="A170" s="101">
        <v>12</v>
      </c>
      <c r="B170" s="99">
        <f t="shared" si="25"/>
        <v>1</v>
      </c>
      <c r="C170" s="92">
        <v>39.299999999999997</v>
      </c>
      <c r="D170" s="102">
        <v>12</v>
      </c>
      <c r="E170" s="99">
        <f t="shared" si="26"/>
        <v>1</v>
      </c>
      <c r="F170" s="92">
        <v>34.42</v>
      </c>
      <c r="G170" s="102">
        <v>12</v>
      </c>
      <c r="H170" s="99">
        <f t="shared" si="27"/>
        <v>1</v>
      </c>
      <c r="I170" s="92">
        <v>35.1</v>
      </c>
      <c r="J170" s="102">
        <v>12</v>
      </c>
      <c r="K170" s="99">
        <f t="shared" si="28"/>
        <v>1</v>
      </c>
      <c r="L170" s="92">
        <v>34.42</v>
      </c>
      <c r="M170" s="102">
        <v>12</v>
      </c>
      <c r="N170" s="99">
        <f t="shared" si="29"/>
        <v>1</v>
      </c>
      <c r="O170" s="92">
        <v>33.01</v>
      </c>
      <c r="P170" s="102">
        <v>12</v>
      </c>
      <c r="Q170" s="99">
        <f t="shared" si="30"/>
        <v>1</v>
      </c>
      <c r="R170" s="92">
        <v>35.9</v>
      </c>
      <c r="S170" s="17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</row>
    <row r="171" spans="1:32" ht="14.25">
      <c r="A171" s="101">
        <v>13</v>
      </c>
      <c r="B171" s="99">
        <f t="shared" si="25"/>
        <v>1</v>
      </c>
      <c r="C171" s="92">
        <v>36.950000000000003</v>
      </c>
      <c r="D171" s="101">
        <v>13</v>
      </c>
      <c r="E171" s="99">
        <f t="shared" si="26"/>
        <v>1</v>
      </c>
      <c r="F171" s="92">
        <v>33.36</v>
      </c>
      <c r="G171" s="101">
        <v>13</v>
      </c>
      <c r="H171" s="99">
        <f t="shared" si="27"/>
        <v>1</v>
      </c>
      <c r="I171" s="92">
        <v>27.75</v>
      </c>
      <c r="J171" s="101">
        <v>13</v>
      </c>
      <c r="K171" s="99">
        <f t="shared" si="28"/>
        <v>1</v>
      </c>
      <c r="L171" s="92">
        <v>33.36</v>
      </c>
      <c r="M171" s="101">
        <v>13</v>
      </c>
      <c r="N171" s="99">
        <f t="shared" si="29"/>
        <v>1</v>
      </c>
      <c r="O171" s="92">
        <v>34.200000000000003</v>
      </c>
      <c r="P171" s="101">
        <v>13</v>
      </c>
      <c r="Q171" s="99">
        <f t="shared" si="30"/>
        <v>1</v>
      </c>
      <c r="R171" s="92">
        <v>37.799999999999997</v>
      </c>
      <c r="S171" s="17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</row>
    <row r="172" spans="1:32" ht="14.25">
      <c r="A172" s="101">
        <v>14</v>
      </c>
      <c r="B172" s="99">
        <f t="shared" si="25"/>
        <v>1</v>
      </c>
      <c r="C172" s="92">
        <v>35.450000000000003</v>
      </c>
      <c r="D172" s="101">
        <v>14</v>
      </c>
      <c r="E172" s="99">
        <f t="shared" si="26"/>
        <v>1</v>
      </c>
      <c r="F172" s="92">
        <v>33.380000000000003</v>
      </c>
      <c r="G172" s="101">
        <v>14</v>
      </c>
      <c r="H172" s="99">
        <f t="shared" si="27"/>
        <v>1</v>
      </c>
      <c r="I172" s="92">
        <v>32.729999999999997</v>
      </c>
      <c r="J172" s="101">
        <v>14</v>
      </c>
      <c r="K172" s="99">
        <f t="shared" si="28"/>
        <v>1</v>
      </c>
      <c r="L172" s="92">
        <v>33.380000000000003</v>
      </c>
      <c r="M172" s="101">
        <v>14</v>
      </c>
      <c r="N172" s="99">
        <f t="shared" si="29"/>
        <v>1</v>
      </c>
      <c r="O172" s="92">
        <v>36.65</v>
      </c>
      <c r="P172" s="101">
        <v>14</v>
      </c>
      <c r="Q172" s="99">
        <f t="shared" si="30"/>
        <v>1</v>
      </c>
      <c r="R172" s="92">
        <v>36.35</v>
      </c>
      <c r="S172" s="17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</row>
    <row r="173" spans="1:32" ht="14.25">
      <c r="A173" s="101">
        <v>15</v>
      </c>
      <c r="B173" s="99">
        <f t="shared" si="25"/>
        <v>1</v>
      </c>
      <c r="C173" s="92">
        <v>31.75</v>
      </c>
      <c r="D173" s="101">
        <v>15</v>
      </c>
      <c r="E173" s="99" t="str">
        <f t="shared" si="26"/>
        <v/>
      </c>
      <c r="F173" s="92"/>
      <c r="G173" s="101">
        <v>15</v>
      </c>
      <c r="H173" s="99">
        <f t="shared" si="27"/>
        <v>1</v>
      </c>
      <c r="I173" s="92">
        <v>37.6</v>
      </c>
      <c r="J173" s="101">
        <v>15</v>
      </c>
      <c r="K173" s="99" t="str">
        <f t="shared" si="28"/>
        <v/>
      </c>
      <c r="L173" s="92"/>
      <c r="M173" s="101">
        <v>15</v>
      </c>
      <c r="N173" s="99">
        <f t="shared" si="29"/>
        <v>1</v>
      </c>
      <c r="O173" s="92">
        <v>25.2</v>
      </c>
      <c r="P173" s="101">
        <v>15</v>
      </c>
      <c r="Q173" s="99">
        <f t="shared" si="30"/>
        <v>1</v>
      </c>
      <c r="R173" s="92">
        <v>35.200000000000003</v>
      </c>
      <c r="S173" s="17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</row>
    <row r="174" spans="1:32" ht="14.25">
      <c r="A174" s="101">
        <v>16</v>
      </c>
      <c r="B174" s="99" t="str">
        <f t="shared" si="25"/>
        <v/>
      </c>
      <c r="C174" s="92"/>
      <c r="D174" s="101">
        <v>16</v>
      </c>
      <c r="E174" s="99" t="str">
        <f t="shared" si="26"/>
        <v/>
      </c>
      <c r="F174" s="92"/>
      <c r="G174" s="101">
        <v>16</v>
      </c>
      <c r="H174" s="99">
        <f t="shared" si="27"/>
        <v>1</v>
      </c>
      <c r="I174" s="92">
        <v>38.549999999999997</v>
      </c>
      <c r="J174" s="101">
        <v>16</v>
      </c>
      <c r="K174" s="99" t="str">
        <f t="shared" si="28"/>
        <v/>
      </c>
      <c r="L174" s="92"/>
      <c r="M174" s="101">
        <v>16</v>
      </c>
      <c r="N174" s="99">
        <f t="shared" si="29"/>
        <v>1</v>
      </c>
      <c r="O174" s="92">
        <v>27.15</v>
      </c>
      <c r="P174" s="101">
        <v>16</v>
      </c>
      <c r="Q174" s="99">
        <f t="shared" si="30"/>
        <v>1</v>
      </c>
      <c r="R174" s="92">
        <v>34.799999999999997</v>
      </c>
      <c r="S174" s="17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</row>
    <row r="175" spans="1:32" ht="14.25">
      <c r="A175" s="101">
        <v>17</v>
      </c>
      <c r="B175" s="99" t="str">
        <f t="shared" si="25"/>
        <v/>
      </c>
      <c r="C175" s="92"/>
      <c r="D175" s="101">
        <v>17</v>
      </c>
      <c r="E175" s="99" t="str">
        <f t="shared" si="26"/>
        <v/>
      </c>
      <c r="F175" s="92"/>
      <c r="G175" s="101">
        <v>17</v>
      </c>
      <c r="H175" s="99">
        <f t="shared" si="27"/>
        <v>1</v>
      </c>
      <c r="I175" s="92">
        <v>30.6</v>
      </c>
      <c r="J175" s="101">
        <v>17</v>
      </c>
      <c r="K175" s="99" t="str">
        <f t="shared" si="28"/>
        <v/>
      </c>
      <c r="L175" s="92"/>
      <c r="M175" s="101">
        <v>17</v>
      </c>
      <c r="N175" s="99">
        <f t="shared" si="29"/>
        <v>1</v>
      </c>
      <c r="O175" s="92">
        <v>31.4</v>
      </c>
      <c r="P175" s="101">
        <v>17</v>
      </c>
      <c r="Q175" s="99">
        <f t="shared" si="30"/>
        <v>1</v>
      </c>
      <c r="R175" s="92">
        <v>35.9</v>
      </c>
      <c r="S175" s="17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</row>
    <row r="176" spans="1:32" ht="14.25">
      <c r="A176" s="101">
        <v>18</v>
      </c>
      <c r="B176" s="99" t="str">
        <f t="shared" si="25"/>
        <v/>
      </c>
      <c r="C176" s="92"/>
      <c r="D176" s="101">
        <v>18</v>
      </c>
      <c r="E176" s="99" t="str">
        <f t="shared" si="26"/>
        <v/>
      </c>
      <c r="F176" s="92"/>
      <c r="G176" s="101">
        <v>18</v>
      </c>
      <c r="H176" s="99">
        <f t="shared" si="27"/>
        <v>1</v>
      </c>
      <c r="I176" s="92">
        <v>33.15</v>
      </c>
      <c r="J176" s="101">
        <v>18</v>
      </c>
      <c r="K176" s="99" t="str">
        <f t="shared" si="28"/>
        <v/>
      </c>
      <c r="L176" s="92"/>
      <c r="M176" s="101">
        <v>18</v>
      </c>
      <c r="N176" s="99">
        <f t="shared" si="29"/>
        <v>1</v>
      </c>
      <c r="O176" s="92">
        <v>33.9</v>
      </c>
      <c r="P176" s="101">
        <v>18</v>
      </c>
      <c r="Q176" s="99">
        <f t="shared" si="30"/>
        <v>1</v>
      </c>
      <c r="R176" s="92">
        <v>38.75</v>
      </c>
      <c r="S176" s="17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</row>
    <row r="177" spans="1:32" ht="14.25">
      <c r="A177" s="101">
        <v>19</v>
      </c>
      <c r="B177" s="99" t="str">
        <f t="shared" si="25"/>
        <v/>
      </c>
      <c r="C177" s="92"/>
      <c r="D177" s="101">
        <v>19</v>
      </c>
      <c r="E177" s="99" t="str">
        <f t="shared" si="26"/>
        <v/>
      </c>
      <c r="F177" s="92"/>
      <c r="G177" s="101">
        <v>19</v>
      </c>
      <c r="H177" s="99">
        <f t="shared" si="27"/>
        <v>1</v>
      </c>
      <c r="I177" s="92">
        <v>34.25</v>
      </c>
      <c r="J177" s="101">
        <v>19</v>
      </c>
      <c r="K177" s="99" t="str">
        <f t="shared" si="28"/>
        <v/>
      </c>
      <c r="L177" s="92"/>
      <c r="M177" s="101">
        <v>19</v>
      </c>
      <c r="N177" s="99">
        <f t="shared" si="29"/>
        <v>1</v>
      </c>
      <c r="O177" s="92">
        <v>30.8</v>
      </c>
      <c r="P177" s="101">
        <v>19</v>
      </c>
      <c r="Q177" s="99">
        <f t="shared" si="30"/>
        <v>1</v>
      </c>
      <c r="R177" s="92">
        <v>34.6</v>
      </c>
      <c r="S177" s="17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</row>
    <row r="178" spans="1:32" ht="14.25">
      <c r="A178" s="101">
        <v>20</v>
      </c>
      <c r="B178" s="99" t="str">
        <f t="shared" si="25"/>
        <v/>
      </c>
      <c r="C178" s="92"/>
      <c r="D178" s="101">
        <v>20</v>
      </c>
      <c r="E178" s="99" t="str">
        <f t="shared" si="26"/>
        <v/>
      </c>
      <c r="F178" s="92"/>
      <c r="G178" s="101">
        <v>20</v>
      </c>
      <c r="H178" s="99">
        <f t="shared" si="27"/>
        <v>1</v>
      </c>
      <c r="I178" s="92">
        <v>39.700000000000003</v>
      </c>
      <c r="J178" s="101">
        <v>20</v>
      </c>
      <c r="K178" s="99" t="str">
        <f t="shared" si="28"/>
        <v/>
      </c>
      <c r="L178" s="92"/>
      <c r="M178" s="101">
        <v>20</v>
      </c>
      <c r="N178" s="99">
        <f t="shared" si="29"/>
        <v>1</v>
      </c>
      <c r="O178" s="92">
        <v>28.9</v>
      </c>
      <c r="P178" s="101">
        <v>20</v>
      </c>
      <c r="Q178" s="99">
        <f t="shared" si="30"/>
        <v>1</v>
      </c>
      <c r="R178" s="92">
        <v>29.3</v>
      </c>
      <c r="S178" s="17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</row>
    <row r="179" spans="1:32" ht="14.25">
      <c r="A179" s="101">
        <v>21</v>
      </c>
      <c r="B179" s="99" t="str">
        <f t="shared" si="25"/>
        <v/>
      </c>
      <c r="C179" s="92"/>
      <c r="D179" s="101">
        <v>21</v>
      </c>
      <c r="E179" s="99" t="str">
        <f t="shared" si="26"/>
        <v/>
      </c>
      <c r="F179" s="92"/>
      <c r="G179" s="101">
        <v>21</v>
      </c>
      <c r="H179" s="99">
        <f t="shared" si="27"/>
        <v>1</v>
      </c>
      <c r="I179" s="92">
        <v>31.95</v>
      </c>
      <c r="J179" s="101">
        <v>21</v>
      </c>
      <c r="K179" s="99" t="str">
        <f t="shared" si="28"/>
        <v/>
      </c>
      <c r="L179" s="92"/>
      <c r="M179" s="101">
        <v>21</v>
      </c>
      <c r="N179" s="99" t="str">
        <f t="shared" si="29"/>
        <v/>
      </c>
      <c r="O179" s="92"/>
      <c r="P179" s="101">
        <v>21</v>
      </c>
      <c r="Q179" s="99">
        <f t="shared" si="30"/>
        <v>1</v>
      </c>
      <c r="R179" s="92">
        <v>34.200000000000003</v>
      </c>
      <c r="S179" s="17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</row>
    <row r="180" spans="1:32" ht="14.25">
      <c r="A180" s="101">
        <v>22</v>
      </c>
      <c r="B180" s="99" t="str">
        <f t="shared" si="25"/>
        <v/>
      </c>
      <c r="C180" s="92"/>
      <c r="D180" s="101">
        <v>22</v>
      </c>
      <c r="E180" s="99" t="str">
        <f t="shared" si="26"/>
        <v/>
      </c>
      <c r="F180" s="92"/>
      <c r="G180" s="101">
        <v>22</v>
      </c>
      <c r="H180" s="99">
        <f t="shared" si="27"/>
        <v>1</v>
      </c>
      <c r="I180" s="92">
        <v>37.5</v>
      </c>
      <c r="J180" s="101">
        <v>22</v>
      </c>
      <c r="K180" s="99" t="str">
        <f t="shared" si="28"/>
        <v/>
      </c>
      <c r="L180" s="92"/>
      <c r="M180" s="101">
        <v>22</v>
      </c>
      <c r="N180" s="99" t="str">
        <f t="shared" si="29"/>
        <v/>
      </c>
      <c r="O180" s="92"/>
      <c r="P180" s="101">
        <v>22</v>
      </c>
      <c r="Q180" s="99">
        <f t="shared" si="30"/>
        <v>1</v>
      </c>
      <c r="R180" s="92">
        <v>30.5</v>
      </c>
      <c r="S180" s="17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</row>
    <row r="181" spans="1:32" ht="14.25">
      <c r="A181" s="101">
        <v>23</v>
      </c>
      <c r="B181" s="99" t="str">
        <f t="shared" si="25"/>
        <v/>
      </c>
      <c r="C181" s="92"/>
      <c r="D181" s="101">
        <v>23</v>
      </c>
      <c r="E181" s="99" t="str">
        <f t="shared" si="26"/>
        <v/>
      </c>
      <c r="F181" s="92"/>
      <c r="G181" s="101">
        <v>23</v>
      </c>
      <c r="H181" s="99">
        <f t="shared" si="27"/>
        <v>1</v>
      </c>
      <c r="I181" s="92">
        <v>35.450000000000003</v>
      </c>
      <c r="J181" s="101">
        <v>23</v>
      </c>
      <c r="K181" s="99" t="str">
        <f t="shared" si="28"/>
        <v/>
      </c>
      <c r="L181" s="92"/>
      <c r="M181" s="101">
        <v>23</v>
      </c>
      <c r="N181" s="99" t="str">
        <f t="shared" si="29"/>
        <v/>
      </c>
      <c r="O181" s="92"/>
      <c r="P181" s="101">
        <v>23</v>
      </c>
      <c r="Q181" s="99">
        <f t="shared" si="30"/>
        <v>1</v>
      </c>
      <c r="R181" s="92">
        <v>38.35</v>
      </c>
      <c r="S181" s="17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</row>
    <row r="182" spans="1:32" ht="14.25">
      <c r="A182" s="101">
        <v>24</v>
      </c>
      <c r="B182" s="99" t="str">
        <f t="shared" si="25"/>
        <v/>
      </c>
      <c r="C182" s="92"/>
      <c r="D182" s="101">
        <v>24</v>
      </c>
      <c r="E182" s="99" t="str">
        <f t="shared" si="26"/>
        <v/>
      </c>
      <c r="F182" s="92"/>
      <c r="G182" s="101">
        <v>24</v>
      </c>
      <c r="H182" s="99">
        <f t="shared" si="27"/>
        <v>1</v>
      </c>
      <c r="I182" s="92">
        <v>24.85</v>
      </c>
      <c r="J182" s="101">
        <v>24</v>
      </c>
      <c r="K182" s="99" t="str">
        <f t="shared" si="28"/>
        <v/>
      </c>
      <c r="L182" s="92"/>
      <c r="M182" s="101">
        <v>24</v>
      </c>
      <c r="N182" s="99" t="str">
        <f t="shared" si="29"/>
        <v/>
      </c>
      <c r="O182" s="92"/>
      <c r="P182" s="101">
        <v>24</v>
      </c>
      <c r="Q182" s="99">
        <f t="shared" si="30"/>
        <v>1</v>
      </c>
      <c r="R182" s="92">
        <v>32.9</v>
      </c>
      <c r="S182" s="17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</row>
    <row r="183" spans="1:32" ht="14.25">
      <c r="A183" s="101">
        <v>25</v>
      </c>
      <c r="B183" s="99" t="str">
        <f t="shared" si="25"/>
        <v/>
      </c>
      <c r="C183" s="92"/>
      <c r="D183" s="101">
        <v>25</v>
      </c>
      <c r="E183" s="99" t="str">
        <f t="shared" si="26"/>
        <v/>
      </c>
      <c r="F183" s="92"/>
      <c r="G183" s="101">
        <v>25</v>
      </c>
      <c r="H183" s="99">
        <f t="shared" si="27"/>
        <v>1</v>
      </c>
      <c r="I183" s="92">
        <v>25.35</v>
      </c>
      <c r="J183" s="101">
        <v>25</v>
      </c>
      <c r="K183" s="99" t="str">
        <f t="shared" si="28"/>
        <v/>
      </c>
      <c r="L183" s="92"/>
      <c r="M183" s="101">
        <v>25</v>
      </c>
      <c r="N183" s="99" t="str">
        <f t="shared" si="29"/>
        <v/>
      </c>
      <c r="O183" s="92"/>
      <c r="P183" s="101">
        <v>25</v>
      </c>
      <c r="Q183" s="99">
        <f t="shared" si="30"/>
        <v>1</v>
      </c>
      <c r="R183" s="92">
        <v>35.9</v>
      </c>
      <c r="S183" s="17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</row>
    <row r="184" spans="1:32" ht="14.25">
      <c r="A184" s="101">
        <v>26</v>
      </c>
      <c r="B184" s="99" t="str">
        <f t="shared" si="25"/>
        <v/>
      </c>
      <c r="C184" s="92"/>
      <c r="D184" s="101">
        <v>26</v>
      </c>
      <c r="E184" s="99" t="str">
        <f t="shared" si="26"/>
        <v/>
      </c>
      <c r="F184" s="92"/>
      <c r="G184" s="101">
        <v>26</v>
      </c>
      <c r="H184" s="99" t="str">
        <f t="shared" si="27"/>
        <v/>
      </c>
      <c r="I184" s="92"/>
      <c r="J184" s="101">
        <v>26</v>
      </c>
      <c r="K184" s="99" t="str">
        <f t="shared" si="28"/>
        <v/>
      </c>
      <c r="L184" s="92"/>
      <c r="M184" s="101">
        <v>26</v>
      </c>
      <c r="N184" s="99" t="str">
        <f t="shared" si="29"/>
        <v/>
      </c>
      <c r="O184" s="92"/>
      <c r="P184" s="101">
        <v>26</v>
      </c>
      <c r="Q184" s="99" t="str">
        <f t="shared" si="30"/>
        <v/>
      </c>
      <c r="R184" s="92"/>
      <c r="S184" s="17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</row>
    <row r="185" spans="1:32" ht="15">
      <c r="A185" s="104" t="s">
        <v>25</v>
      </c>
      <c r="B185" s="105">
        <f>SUM(B159:B184)</f>
        <v>15</v>
      </c>
      <c r="C185" s="106">
        <f>SUM(C159:C184)</f>
        <v>506.75</v>
      </c>
      <c r="D185" s="93" t="s">
        <v>25</v>
      </c>
      <c r="E185" s="105">
        <f>SUM(E159:E184)</f>
        <v>14</v>
      </c>
      <c r="F185" s="106">
        <f>SUM(F159:F184)</f>
        <v>472.28999999999996</v>
      </c>
      <c r="G185" s="93" t="s">
        <v>25</v>
      </c>
      <c r="H185" s="105">
        <f>SUM(H159:H184)</f>
        <v>25</v>
      </c>
      <c r="I185" s="106">
        <f>SUM(I159:I184)</f>
        <v>866.02000000000021</v>
      </c>
      <c r="J185" s="93" t="s">
        <v>25</v>
      </c>
      <c r="K185" s="105">
        <f>SUM(K159:K184)</f>
        <v>14</v>
      </c>
      <c r="L185" s="106">
        <f>SUM(L159:L184)</f>
        <v>483.74</v>
      </c>
      <c r="M185" s="93" t="s">
        <v>25</v>
      </c>
      <c r="N185" s="105">
        <f>SUM(N159:N184)</f>
        <v>20</v>
      </c>
      <c r="O185" s="106">
        <f>SUM(O159:O184)</f>
        <v>649.60999999999979</v>
      </c>
      <c r="P185" s="93" t="s">
        <v>25</v>
      </c>
      <c r="Q185" s="105">
        <f>SUM(Q159:Q184)</f>
        <v>25</v>
      </c>
      <c r="R185" s="106">
        <f>SUM(R159:R184)</f>
        <v>892.3</v>
      </c>
      <c r="S185" s="17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</row>
  </sheetData>
  <mergeCells count="36">
    <mergeCell ref="P157:Q157"/>
    <mergeCell ref="A157:C157"/>
    <mergeCell ref="D157:F157"/>
    <mergeCell ref="G157:I157"/>
    <mergeCell ref="J157:L157"/>
    <mergeCell ref="M157:O157"/>
    <mergeCell ref="A127:C127"/>
    <mergeCell ref="D127:F127"/>
    <mergeCell ref="G127:I127"/>
    <mergeCell ref="J127:L127"/>
    <mergeCell ref="M127:O127"/>
    <mergeCell ref="A97:C97"/>
    <mergeCell ref="D97:F97"/>
    <mergeCell ref="G97:I97"/>
    <mergeCell ref="J97:L97"/>
    <mergeCell ref="M97:O97"/>
    <mergeCell ref="M37:O37"/>
    <mergeCell ref="A67:C67"/>
    <mergeCell ref="D67:F67"/>
    <mergeCell ref="G67:I67"/>
    <mergeCell ref="J67:L67"/>
    <mergeCell ref="M67:O67"/>
    <mergeCell ref="C36:D36"/>
    <mergeCell ref="A37:C37"/>
    <mergeCell ref="D37:F37"/>
    <mergeCell ref="G37:I37"/>
    <mergeCell ref="J37:L37"/>
    <mergeCell ref="A1:O4"/>
    <mergeCell ref="A5:O5"/>
    <mergeCell ref="I6:L6"/>
    <mergeCell ref="M6:O6"/>
    <mergeCell ref="A7:C7"/>
    <mergeCell ref="D7:F7"/>
    <mergeCell ref="G7:I7"/>
    <mergeCell ref="J7:L7"/>
    <mergeCell ref="M7:O7"/>
  </mergeCells>
  <printOptions horizontalCentered="1" gridLines="1"/>
  <pageMargins left="0.7" right="0.7" top="0.75" bottom="0.75" header="0.51180555555555496" footer="0.51180555555555496"/>
  <pageSetup paperSize="0" scale="0" firstPageNumber="0" fitToHeight="0" pageOrder="overThenDown" orientation="portrait" usePrinterDefaults="0" horizontalDpi="0" verticalDpi="0" copie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2"/>
  <sheetViews>
    <sheetView zoomScaleNormal="100" workbookViewId="0"/>
  </sheetViews>
  <sheetFormatPr defaultRowHeight="12.75"/>
  <cols>
    <col min="1" max="7" width="14.140625"/>
    <col min="8" max="8" width="22"/>
    <col min="9" max="1025" width="14.140625"/>
  </cols>
  <sheetData>
    <row r="1" spans="1:28" ht="15.75" customHeight="1">
      <c r="A1" s="3" t="s">
        <v>17</v>
      </c>
      <c r="B1" s="3"/>
      <c r="C1" s="3"/>
      <c r="D1" s="3"/>
      <c r="E1" s="3"/>
      <c r="F1" s="3"/>
      <c r="G1" s="3"/>
      <c r="H1" s="3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</row>
    <row r="2" spans="1:28" ht="14.25">
      <c r="A2" s="3"/>
      <c r="B2" s="3"/>
      <c r="C2" s="3"/>
      <c r="D2" s="3"/>
      <c r="E2" s="3"/>
      <c r="F2" s="3"/>
      <c r="G2" s="3"/>
      <c r="H2" s="3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</row>
    <row r="3" spans="1:28" ht="14.25">
      <c r="A3" s="3"/>
      <c r="B3" s="3"/>
      <c r="C3" s="3"/>
      <c r="D3" s="3"/>
      <c r="E3" s="3"/>
      <c r="F3" s="3"/>
      <c r="G3" s="3"/>
      <c r="H3" s="3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</row>
    <row r="4" spans="1:28" ht="14.25">
      <c r="A4" s="3"/>
      <c r="B4" s="3"/>
      <c r="C4" s="3"/>
      <c r="D4" s="3"/>
      <c r="E4" s="3"/>
      <c r="F4" s="3"/>
      <c r="G4" s="3"/>
      <c r="H4" s="3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</row>
    <row r="5" spans="1:28" ht="18">
      <c r="A5" s="191" t="s">
        <v>6</v>
      </c>
      <c r="B5" s="191"/>
      <c r="C5" s="191"/>
      <c r="D5" s="191"/>
      <c r="E5" s="191"/>
      <c r="F5" s="191"/>
      <c r="G5" s="191"/>
      <c r="H5" s="191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</row>
    <row r="6" spans="1:28" ht="15">
      <c r="A6" s="108"/>
      <c r="B6" s="108"/>
      <c r="C6" s="109"/>
      <c r="D6" s="192" t="s">
        <v>130</v>
      </c>
      <c r="E6" s="192"/>
      <c r="F6" s="111"/>
      <c r="G6" s="111"/>
      <c r="H6" s="111" t="s">
        <v>8</v>
      </c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</row>
    <row r="7" spans="1:28" ht="57">
      <c r="A7" s="112" t="s">
        <v>9</v>
      </c>
      <c r="B7" s="113" t="s">
        <v>10</v>
      </c>
      <c r="C7" s="114" t="s">
        <v>11</v>
      </c>
      <c r="D7" s="113" t="s">
        <v>12</v>
      </c>
      <c r="E7" s="114" t="s">
        <v>85</v>
      </c>
      <c r="F7" s="115" t="s">
        <v>86</v>
      </c>
      <c r="G7" s="115" t="s">
        <v>87</v>
      </c>
      <c r="H7" s="113" t="s">
        <v>162</v>
      </c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</row>
    <row r="8" spans="1:28" ht="14.25">
      <c r="A8" s="117">
        <v>1</v>
      </c>
      <c r="B8" s="118">
        <f>Plan1_Agosto2017!B35</f>
        <v>25</v>
      </c>
      <c r="C8" s="119">
        <f>Plan1_Agosto2017!C35</f>
        <v>923.84999999999991</v>
      </c>
      <c r="D8" s="118">
        <f t="shared" ref="D8:D38" si="0">B8*8</f>
        <v>200</v>
      </c>
      <c r="E8" s="120">
        <f t="shared" ref="E8:E38" si="1">C8-D8</f>
        <v>723.84999999999991</v>
      </c>
      <c r="F8" s="121">
        <f t="shared" ref="F8:F38" si="2">B8*25</f>
        <v>625</v>
      </c>
      <c r="G8" s="121">
        <f t="shared" ref="G8:G38" si="3">E8-F8</f>
        <v>98.849999999999909</v>
      </c>
      <c r="H8" s="122"/>
      <c r="I8" s="17"/>
      <c r="J8" s="123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</row>
    <row r="9" spans="1:28" ht="14.25">
      <c r="A9" s="124">
        <v>2</v>
      </c>
      <c r="B9" s="118">
        <f>Plan1_Agosto2017!E35</f>
        <v>25</v>
      </c>
      <c r="C9" s="119">
        <f>Plan1_Agosto2017!F35</f>
        <v>821.13000000000011</v>
      </c>
      <c r="D9" s="118">
        <f t="shared" si="0"/>
        <v>200</v>
      </c>
      <c r="E9" s="120">
        <f t="shared" si="1"/>
        <v>621.13000000000011</v>
      </c>
      <c r="F9" s="121">
        <f t="shared" si="2"/>
        <v>625</v>
      </c>
      <c r="G9" s="121">
        <f t="shared" si="3"/>
        <v>-3.8699999999998909</v>
      </c>
      <c r="H9" s="107"/>
      <c r="I9" s="17"/>
      <c r="J9" s="125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</row>
    <row r="10" spans="1:28" ht="14.25">
      <c r="A10" s="124">
        <v>3</v>
      </c>
      <c r="B10" s="118">
        <f>Plan1_Agosto2017!H35</f>
        <v>25</v>
      </c>
      <c r="C10" s="119">
        <f>Plan1_Agosto2017!I35</f>
        <v>925.65000000000009</v>
      </c>
      <c r="D10" s="118">
        <f t="shared" si="0"/>
        <v>200</v>
      </c>
      <c r="E10" s="120">
        <f t="shared" si="1"/>
        <v>725.65000000000009</v>
      </c>
      <c r="F10" s="121">
        <f t="shared" si="2"/>
        <v>625</v>
      </c>
      <c r="G10" s="121">
        <f t="shared" si="3"/>
        <v>100.65000000000009</v>
      </c>
      <c r="H10" s="107"/>
      <c r="I10" s="17"/>
      <c r="J10" s="125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</row>
    <row r="11" spans="1:28" ht="14.25">
      <c r="A11" s="124">
        <v>4</v>
      </c>
      <c r="B11" s="118">
        <f>Plan1_Agosto2017!K35</f>
        <v>24</v>
      </c>
      <c r="C11" s="119">
        <f>Plan1_Agosto2017!L35</f>
        <v>813.23</v>
      </c>
      <c r="D11" s="118">
        <f t="shared" si="0"/>
        <v>192</v>
      </c>
      <c r="E11" s="120">
        <f t="shared" si="1"/>
        <v>621.23</v>
      </c>
      <c r="F11" s="121">
        <f t="shared" si="2"/>
        <v>600</v>
      </c>
      <c r="G11" s="121">
        <f t="shared" si="3"/>
        <v>21.230000000000018</v>
      </c>
      <c r="H11" s="107"/>
      <c r="I11" s="17"/>
      <c r="J11" s="125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</row>
    <row r="12" spans="1:28" ht="14.25">
      <c r="A12" s="124">
        <v>5</v>
      </c>
      <c r="B12" s="118">
        <f>Plan1_Agosto2017!N35</f>
        <v>17</v>
      </c>
      <c r="C12" s="119">
        <f>Plan1_Agosto2017!O35</f>
        <v>574.34999999999991</v>
      </c>
      <c r="D12" s="118">
        <f t="shared" si="0"/>
        <v>136</v>
      </c>
      <c r="E12" s="120">
        <f t="shared" si="1"/>
        <v>438.34999999999991</v>
      </c>
      <c r="F12" s="121">
        <f t="shared" si="2"/>
        <v>425</v>
      </c>
      <c r="G12" s="121">
        <f t="shared" si="3"/>
        <v>13.349999999999909</v>
      </c>
      <c r="H12" s="107"/>
      <c r="I12" s="17"/>
      <c r="J12" s="125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</row>
    <row r="13" spans="1:28" ht="14.25">
      <c r="A13" s="124">
        <v>6</v>
      </c>
      <c r="B13" s="118">
        <f>Plan1_Agosto2017!B65</f>
        <v>14</v>
      </c>
      <c r="C13" s="119">
        <f>Plan1_Agosto2017!C65</f>
        <v>483.32</v>
      </c>
      <c r="D13" s="118">
        <f t="shared" si="0"/>
        <v>112</v>
      </c>
      <c r="E13" s="120">
        <f t="shared" si="1"/>
        <v>371.32</v>
      </c>
      <c r="F13" s="121">
        <f t="shared" si="2"/>
        <v>350</v>
      </c>
      <c r="G13" s="121">
        <f t="shared" si="3"/>
        <v>21.319999999999993</v>
      </c>
      <c r="H13" s="107"/>
      <c r="I13" s="17"/>
      <c r="J13" s="125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</row>
    <row r="14" spans="1:28" ht="14.25">
      <c r="A14" s="124">
        <v>7</v>
      </c>
      <c r="B14" s="118">
        <f>Plan1_Agosto2017!E65</f>
        <v>25</v>
      </c>
      <c r="C14" s="119">
        <f>Plan1_Agosto2017!F65</f>
        <v>874.7</v>
      </c>
      <c r="D14" s="118">
        <f t="shared" si="0"/>
        <v>200</v>
      </c>
      <c r="E14" s="120">
        <f t="shared" si="1"/>
        <v>674.7</v>
      </c>
      <c r="F14" s="121">
        <f t="shared" si="2"/>
        <v>625</v>
      </c>
      <c r="G14" s="121">
        <f t="shared" si="3"/>
        <v>49.700000000000045</v>
      </c>
      <c r="H14" s="107"/>
      <c r="I14" s="17"/>
      <c r="J14" s="125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</row>
    <row r="15" spans="1:28" ht="14.25">
      <c r="A15" s="124">
        <v>8</v>
      </c>
      <c r="B15" s="118">
        <f>Plan1_Agosto2017!H65</f>
        <v>26</v>
      </c>
      <c r="C15" s="119">
        <f>Plan1_Agosto2017!I65</f>
        <v>911.5100000000001</v>
      </c>
      <c r="D15" s="118">
        <f t="shared" si="0"/>
        <v>208</v>
      </c>
      <c r="E15" s="120">
        <f t="shared" si="1"/>
        <v>703.5100000000001</v>
      </c>
      <c r="F15" s="121">
        <f t="shared" si="2"/>
        <v>650</v>
      </c>
      <c r="G15" s="121">
        <f t="shared" si="3"/>
        <v>53.510000000000105</v>
      </c>
      <c r="H15" s="107"/>
      <c r="I15" s="17"/>
      <c r="J15" s="125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</row>
    <row r="16" spans="1:28" ht="14.25">
      <c r="A16" s="124">
        <v>9</v>
      </c>
      <c r="B16" s="118">
        <f>Plan1_Agosto2017!K65</f>
        <v>25</v>
      </c>
      <c r="C16" s="119">
        <f>Plan1_Agosto2017!L65</f>
        <v>952.7</v>
      </c>
      <c r="D16" s="118">
        <f t="shared" si="0"/>
        <v>200</v>
      </c>
      <c r="E16" s="120">
        <f t="shared" si="1"/>
        <v>752.7</v>
      </c>
      <c r="F16" s="121">
        <f t="shared" si="2"/>
        <v>625</v>
      </c>
      <c r="G16" s="121">
        <f t="shared" si="3"/>
        <v>127.70000000000005</v>
      </c>
      <c r="H16" s="107"/>
      <c r="I16" s="17"/>
      <c r="J16" s="125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</row>
    <row r="17" spans="1:28" ht="14.25">
      <c r="A17" s="124">
        <v>10</v>
      </c>
      <c r="B17" s="118">
        <f>Plan1_Agosto2017!N65</f>
        <v>25</v>
      </c>
      <c r="C17" s="119">
        <f>Plan1_Agosto2017!O65</f>
        <v>845.8</v>
      </c>
      <c r="D17" s="118">
        <f t="shared" si="0"/>
        <v>200</v>
      </c>
      <c r="E17" s="120">
        <f t="shared" si="1"/>
        <v>645.79999999999995</v>
      </c>
      <c r="F17" s="121">
        <f t="shared" si="2"/>
        <v>625</v>
      </c>
      <c r="G17" s="121">
        <f t="shared" si="3"/>
        <v>20.799999999999955</v>
      </c>
      <c r="H17" s="107"/>
      <c r="I17" s="17"/>
      <c r="J17" s="125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</row>
    <row r="18" spans="1:28" ht="14.25">
      <c r="A18" s="124">
        <v>11</v>
      </c>
      <c r="B18" s="118">
        <f>Plan1_Agosto2017!B95</f>
        <v>25</v>
      </c>
      <c r="C18" s="119">
        <f>Plan1_Agosto2017!C95</f>
        <v>929.05000000000018</v>
      </c>
      <c r="D18" s="118">
        <f t="shared" si="0"/>
        <v>200</v>
      </c>
      <c r="E18" s="120">
        <f t="shared" si="1"/>
        <v>729.05000000000018</v>
      </c>
      <c r="F18" s="121">
        <f t="shared" si="2"/>
        <v>625</v>
      </c>
      <c r="G18" s="121">
        <f t="shared" si="3"/>
        <v>104.05000000000018</v>
      </c>
      <c r="H18" s="10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</row>
    <row r="19" spans="1:28" ht="14.25">
      <c r="A19" s="124">
        <v>12</v>
      </c>
      <c r="B19" s="118">
        <f>Plan1_Agosto2017!E95</f>
        <v>12</v>
      </c>
      <c r="C19" s="119">
        <f>Plan1_Agosto2017!F95</f>
        <v>815.03</v>
      </c>
      <c r="D19" s="118">
        <f t="shared" si="0"/>
        <v>96</v>
      </c>
      <c r="E19" s="120">
        <f t="shared" si="1"/>
        <v>719.03</v>
      </c>
      <c r="F19" s="121">
        <f t="shared" si="2"/>
        <v>300</v>
      </c>
      <c r="G19" s="121">
        <f t="shared" si="3"/>
        <v>419.03</v>
      </c>
      <c r="H19" s="10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</row>
    <row r="20" spans="1:28" ht="14.25">
      <c r="A20" s="124">
        <v>13</v>
      </c>
      <c r="B20" s="118">
        <f>Plan1_Agosto2017!H95</f>
        <v>14</v>
      </c>
      <c r="C20" s="119">
        <f>Plan1_Agosto2017!I95</f>
        <v>474.17</v>
      </c>
      <c r="D20" s="118">
        <f t="shared" si="0"/>
        <v>112</v>
      </c>
      <c r="E20" s="120">
        <f t="shared" si="1"/>
        <v>362.17</v>
      </c>
      <c r="F20" s="121">
        <f t="shared" si="2"/>
        <v>350</v>
      </c>
      <c r="G20" s="121">
        <f t="shared" si="3"/>
        <v>12.170000000000016</v>
      </c>
      <c r="H20" s="10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</row>
    <row r="21" spans="1:28" ht="14.25">
      <c r="A21" s="124">
        <v>14</v>
      </c>
      <c r="B21" s="118">
        <f>Plan1_Agosto2017!K95</f>
        <v>25</v>
      </c>
      <c r="C21" s="119">
        <f>Plan1_Agosto2017!L95</f>
        <v>888.31999999999994</v>
      </c>
      <c r="D21" s="118">
        <f t="shared" si="0"/>
        <v>200</v>
      </c>
      <c r="E21" s="120">
        <f t="shared" si="1"/>
        <v>688.31999999999994</v>
      </c>
      <c r="F21" s="121">
        <f t="shared" si="2"/>
        <v>625</v>
      </c>
      <c r="G21" s="121">
        <f t="shared" si="3"/>
        <v>63.319999999999936</v>
      </c>
      <c r="H21" s="10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</row>
    <row r="22" spans="1:28" ht="14.25">
      <c r="A22" s="124">
        <v>15</v>
      </c>
      <c r="B22" s="118">
        <f>Plan1_Agosto2017!N95</f>
        <v>26</v>
      </c>
      <c r="C22" s="119">
        <f>Plan1_Agosto2017!O95</f>
        <v>940.80000000000018</v>
      </c>
      <c r="D22" s="118">
        <f t="shared" si="0"/>
        <v>208</v>
      </c>
      <c r="E22" s="120">
        <f t="shared" si="1"/>
        <v>732.80000000000018</v>
      </c>
      <c r="F22" s="121">
        <f t="shared" si="2"/>
        <v>650</v>
      </c>
      <c r="G22" s="121">
        <f t="shared" si="3"/>
        <v>82.800000000000182</v>
      </c>
      <c r="H22" s="10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</row>
    <row r="23" spans="1:28" ht="14.25">
      <c r="A23" s="124">
        <v>16</v>
      </c>
      <c r="B23" s="118">
        <f>Plan1_Agosto2017!B125</f>
        <v>25</v>
      </c>
      <c r="C23" s="119">
        <f>Plan1_Agosto2017!C125</f>
        <v>822.96</v>
      </c>
      <c r="D23" s="118">
        <f t="shared" si="0"/>
        <v>200</v>
      </c>
      <c r="E23" s="120">
        <f t="shared" si="1"/>
        <v>622.96</v>
      </c>
      <c r="F23" s="121">
        <f t="shared" si="2"/>
        <v>625</v>
      </c>
      <c r="G23" s="121">
        <f t="shared" si="3"/>
        <v>-2.0399999999999636</v>
      </c>
      <c r="H23" s="10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</row>
    <row r="24" spans="1:28" ht="14.25">
      <c r="A24" s="124">
        <v>17</v>
      </c>
      <c r="B24" s="118">
        <f>Plan1_Agosto2017!E125</f>
        <v>25</v>
      </c>
      <c r="C24" s="119">
        <f>Plan1_Agosto2017!F125</f>
        <v>926.90000000000009</v>
      </c>
      <c r="D24" s="118">
        <f t="shared" si="0"/>
        <v>200</v>
      </c>
      <c r="E24" s="120">
        <f t="shared" si="1"/>
        <v>726.90000000000009</v>
      </c>
      <c r="F24" s="121">
        <f t="shared" si="2"/>
        <v>625</v>
      </c>
      <c r="G24" s="121">
        <f t="shared" si="3"/>
        <v>101.90000000000009</v>
      </c>
      <c r="H24" s="10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</row>
    <row r="25" spans="1:28" ht="14.25">
      <c r="A25" s="124">
        <v>18</v>
      </c>
      <c r="B25" s="118">
        <f>Plan1_Agosto2017!H125</f>
        <v>19</v>
      </c>
      <c r="C25" s="119">
        <f>Plan1_Agosto2017!I125</f>
        <v>634.35000000000014</v>
      </c>
      <c r="D25" s="118">
        <f t="shared" si="0"/>
        <v>152</v>
      </c>
      <c r="E25" s="120">
        <f t="shared" si="1"/>
        <v>482.35000000000014</v>
      </c>
      <c r="F25" s="121">
        <f t="shared" si="2"/>
        <v>475</v>
      </c>
      <c r="G25" s="121">
        <f t="shared" si="3"/>
        <v>7.3500000000001364</v>
      </c>
      <c r="H25" s="10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</row>
    <row r="26" spans="1:28" ht="14.25">
      <c r="A26" s="124">
        <v>19</v>
      </c>
      <c r="B26" s="118">
        <f>Plan1_Agosto2017!K125</f>
        <v>15</v>
      </c>
      <c r="C26" s="119">
        <f>Plan1_Agosto2017!L125</f>
        <v>518.53</v>
      </c>
      <c r="D26" s="118">
        <f t="shared" si="0"/>
        <v>120</v>
      </c>
      <c r="E26" s="120">
        <f t="shared" si="1"/>
        <v>398.53</v>
      </c>
      <c r="F26" s="121">
        <f t="shared" si="2"/>
        <v>375</v>
      </c>
      <c r="G26" s="121">
        <f t="shared" si="3"/>
        <v>23.529999999999973</v>
      </c>
      <c r="H26" s="10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</row>
    <row r="27" spans="1:28" ht="14.25">
      <c r="A27" s="124">
        <v>20</v>
      </c>
      <c r="B27" s="118">
        <f>Plan1_Agosto2017!N125</f>
        <v>25</v>
      </c>
      <c r="C27" s="119">
        <f>Plan1_Agosto2017!O125</f>
        <v>833.90000000000009</v>
      </c>
      <c r="D27" s="118">
        <f t="shared" si="0"/>
        <v>200</v>
      </c>
      <c r="E27" s="120">
        <f t="shared" si="1"/>
        <v>633.90000000000009</v>
      </c>
      <c r="F27" s="121">
        <f t="shared" si="2"/>
        <v>625</v>
      </c>
      <c r="G27" s="121">
        <f t="shared" si="3"/>
        <v>8.9000000000000909</v>
      </c>
      <c r="H27" s="10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</row>
    <row r="28" spans="1:28" ht="14.25">
      <c r="A28" s="124">
        <v>21</v>
      </c>
      <c r="B28" s="118">
        <f>Plan1_Agosto2017!B155</f>
        <v>25</v>
      </c>
      <c r="C28" s="119">
        <f>Plan1_Agosto2017!C155</f>
        <v>859.64999999999986</v>
      </c>
      <c r="D28" s="118">
        <f t="shared" si="0"/>
        <v>200</v>
      </c>
      <c r="E28" s="120">
        <f t="shared" si="1"/>
        <v>659.64999999999986</v>
      </c>
      <c r="F28" s="121">
        <f t="shared" si="2"/>
        <v>625</v>
      </c>
      <c r="G28" s="121">
        <f t="shared" si="3"/>
        <v>34.649999999999864</v>
      </c>
      <c r="H28" s="10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</row>
    <row r="29" spans="1:28" ht="14.25">
      <c r="A29" s="124">
        <v>22</v>
      </c>
      <c r="B29" s="118">
        <f>Plan1_Agosto2017!E155</f>
        <v>23</v>
      </c>
      <c r="C29" s="119">
        <f>Plan1_Agosto2017!F155</f>
        <v>755.31</v>
      </c>
      <c r="D29" s="118">
        <f t="shared" si="0"/>
        <v>184</v>
      </c>
      <c r="E29" s="120">
        <f t="shared" si="1"/>
        <v>571.30999999999995</v>
      </c>
      <c r="F29" s="121">
        <f t="shared" si="2"/>
        <v>575</v>
      </c>
      <c r="G29" s="121">
        <f t="shared" si="3"/>
        <v>-3.6900000000000546</v>
      </c>
      <c r="H29" s="10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</row>
    <row r="30" spans="1:28" ht="14.25">
      <c r="A30" s="124">
        <v>23</v>
      </c>
      <c r="B30" s="118">
        <f>Plan1_Agosto2017!H155</f>
        <v>23</v>
      </c>
      <c r="C30" s="119">
        <f>Plan1_Agosto2017!I155</f>
        <v>737.70999999999992</v>
      </c>
      <c r="D30" s="118">
        <f t="shared" si="0"/>
        <v>184</v>
      </c>
      <c r="E30" s="120">
        <f t="shared" si="1"/>
        <v>553.70999999999992</v>
      </c>
      <c r="F30" s="121">
        <f t="shared" si="2"/>
        <v>575</v>
      </c>
      <c r="G30" s="121">
        <f t="shared" si="3"/>
        <v>-21.290000000000077</v>
      </c>
      <c r="H30" s="10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</row>
    <row r="31" spans="1:28" ht="14.25">
      <c r="A31" s="124">
        <v>24</v>
      </c>
      <c r="B31" s="118">
        <f>Plan1_Agosto2017!K155</f>
        <v>25</v>
      </c>
      <c r="C31" s="119">
        <f>Plan1_Agosto2017!L155</f>
        <v>925.3</v>
      </c>
      <c r="D31" s="118">
        <f t="shared" si="0"/>
        <v>200</v>
      </c>
      <c r="E31" s="120">
        <f t="shared" si="1"/>
        <v>725.3</v>
      </c>
      <c r="F31" s="121">
        <f t="shared" si="2"/>
        <v>625</v>
      </c>
      <c r="G31" s="121">
        <f t="shared" si="3"/>
        <v>100.29999999999995</v>
      </c>
      <c r="H31" s="10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</row>
    <row r="32" spans="1:28" ht="14.25">
      <c r="A32" s="124">
        <v>25</v>
      </c>
      <c r="B32" s="118">
        <f>Plan1_Agosto2017!N155</f>
        <v>18</v>
      </c>
      <c r="C32" s="119">
        <f>Plan1_Agosto2017!O155</f>
        <v>569.07999999999993</v>
      </c>
      <c r="D32" s="118">
        <f t="shared" si="0"/>
        <v>144</v>
      </c>
      <c r="E32" s="120">
        <f t="shared" si="1"/>
        <v>425.07999999999993</v>
      </c>
      <c r="F32" s="121">
        <f t="shared" si="2"/>
        <v>450</v>
      </c>
      <c r="G32" s="121">
        <f t="shared" si="3"/>
        <v>-24.920000000000073</v>
      </c>
      <c r="H32" s="10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</row>
    <row r="33" spans="1:28" ht="14.25">
      <c r="A33" s="124">
        <v>26</v>
      </c>
      <c r="B33" s="118">
        <f>Plan1_Agosto2017!B185</f>
        <v>15</v>
      </c>
      <c r="C33" s="119">
        <f>Plan1_Agosto2017!C185</f>
        <v>506.75</v>
      </c>
      <c r="D33" s="118">
        <f t="shared" si="0"/>
        <v>120</v>
      </c>
      <c r="E33" s="120">
        <f t="shared" si="1"/>
        <v>386.75</v>
      </c>
      <c r="F33" s="121">
        <f t="shared" si="2"/>
        <v>375</v>
      </c>
      <c r="G33" s="121">
        <f t="shared" si="3"/>
        <v>11.75</v>
      </c>
      <c r="H33" s="10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</row>
    <row r="34" spans="1:28" ht="14.25">
      <c r="A34" s="124">
        <v>27</v>
      </c>
      <c r="B34" s="118">
        <f>Plan1_Agosto2017!E185</f>
        <v>14</v>
      </c>
      <c r="C34" s="119">
        <f>Plan1_Agosto2017!F185</f>
        <v>472.28999999999996</v>
      </c>
      <c r="D34" s="118">
        <f t="shared" si="0"/>
        <v>112</v>
      </c>
      <c r="E34" s="120">
        <f t="shared" si="1"/>
        <v>360.28999999999996</v>
      </c>
      <c r="F34" s="121">
        <f t="shared" si="2"/>
        <v>350</v>
      </c>
      <c r="G34" s="121">
        <f t="shared" si="3"/>
        <v>10.289999999999964</v>
      </c>
      <c r="H34" s="10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</row>
    <row r="35" spans="1:28" ht="14.25">
      <c r="A35" s="124">
        <v>28</v>
      </c>
      <c r="B35" s="118">
        <f>Plan1_Agosto2017!H185</f>
        <v>25</v>
      </c>
      <c r="C35" s="119">
        <f>Plan1_Agosto2017!I185</f>
        <v>866.02000000000021</v>
      </c>
      <c r="D35" s="118">
        <f t="shared" si="0"/>
        <v>200</v>
      </c>
      <c r="E35" s="120">
        <f t="shared" si="1"/>
        <v>666.02000000000021</v>
      </c>
      <c r="F35" s="121">
        <f t="shared" si="2"/>
        <v>625</v>
      </c>
      <c r="G35" s="121">
        <f t="shared" si="3"/>
        <v>41.020000000000209</v>
      </c>
      <c r="H35" s="10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</row>
    <row r="36" spans="1:28" ht="14.25">
      <c r="A36" s="124">
        <v>29</v>
      </c>
      <c r="B36" s="118">
        <f>Plan1_Agosto2017!K185</f>
        <v>14</v>
      </c>
      <c r="C36" s="119">
        <f>Plan1_Agosto2017!L185</f>
        <v>483.74</v>
      </c>
      <c r="D36" s="118">
        <f t="shared" si="0"/>
        <v>112</v>
      </c>
      <c r="E36" s="120">
        <f t="shared" si="1"/>
        <v>371.74</v>
      </c>
      <c r="F36" s="121">
        <f t="shared" si="2"/>
        <v>350</v>
      </c>
      <c r="G36" s="121">
        <f t="shared" si="3"/>
        <v>21.740000000000009</v>
      </c>
      <c r="H36" s="10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</row>
    <row r="37" spans="1:28" ht="14.25">
      <c r="A37" s="124">
        <v>30</v>
      </c>
      <c r="B37" s="118">
        <f>Plan1_Agosto2017!N185</f>
        <v>20</v>
      </c>
      <c r="C37" s="119">
        <f>Plan1_Agosto2017!O185</f>
        <v>649.60999999999979</v>
      </c>
      <c r="D37" s="118">
        <f t="shared" si="0"/>
        <v>160</v>
      </c>
      <c r="E37" s="120">
        <f t="shared" si="1"/>
        <v>489.60999999999979</v>
      </c>
      <c r="F37" s="121">
        <f t="shared" si="2"/>
        <v>500</v>
      </c>
      <c r="G37" s="121">
        <f t="shared" si="3"/>
        <v>-10.390000000000214</v>
      </c>
      <c r="H37" s="10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</row>
    <row r="38" spans="1:28" ht="14.25">
      <c r="A38" s="124">
        <v>31</v>
      </c>
      <c r="B38" s="118">
        <f>Plan1_Agosto2017!Q185</f>
        <v>25</v>
      </c>
      <c r="C38" s="119">
        <f>Plan1_Agosto2017!R185</f>
        <v>892.3</v>
      </c>
      <c r="D38" s="118">
        <f t="shared" si="0"/>
        <v>200</v>
      </c>
      <c r="E38" s="120">
        <f t="shared" si="1"/>
        <v>692.3</v>
      </c>
      <c r="F38" s="121">
        <f t="shared" si="2"/>
        <v>625</v>
      </c>
      <c r="G38" s="121">
        <f t="shared" si="3"/>
        <v>67.299999999999955</v>
      </c>
      <c r="H38" s="10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</row>
    <row r="39" spans="1:28" ht="15">
      <c r="A39" s="126" t="s">
        <v>15</v>
      </c>
      <c r="B39" s="127">
        <f>SUM(B8:B38)</f>
        <v>669</v>
      </c>
      <c r="C39" s="127"/>
      <c r="D39" s="127"/>
      <c r="E39" s="128">
        <f>SUM(E8:E35)</f>
        <v>16722.359999999997</v>
      </c>
      <c r="F39" s="107"/>
      <c r="G39" s="130">
        <f>SUM(G8:G38)</f>
        <v>1551.0100000000004</v>
      </c>
      <c r="H39" s="10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</row>
    <row r="40" spans="1:28" ht="14.25">
      <c r="A40" s="17"/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</row>
    <row r="41" spans="1:28" ht="15">
      <c r="A41" s="17"/>
      <c r="B41" s="84" t="s">
        <v>88</v>
      </c>
      <c r="C41" s="85"/>
      <c r="D41" s="86"/>
      <c r="E41" s="134">
        <f>G39/25</f>
        <v>62.04040000000002</v>
      </c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</row>
    <row r="42" spans="1:28" ht="15">
      <c r="A42" s="17"/>
      <c r="B42" s="88" t="s">
        <v>89</v>
      </c>
      <c r="C42" s="89"/>
      <c r="D42" s="90"/>
      <c r="E42" s="91" t="str">
        <f>IF(E41&lt;0,(E41*78),"")</f>
        <v/>
      </c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</row>
  </sheetData>
  <mergeCells count="3">
    <mergeCell ref="A1:H4"/>
    <mergeCell ref="A5:H5"/>
    <mergeCell ref="D6:E6"/>
  </mergeCells>
  <conditionalFormatting sqref="G8:G38">
    <cfRule type="cellIs" dxfId="36" priority="2" operator="greaterThan">
      <formula>0</formula>
    </cfRule>
  </conditionalFormatting>
  <conditionalFormatting sqref="G8:G38">
    <cfRule type="cellIs" dxfId="35" priority="3" operator="lessThan">
      <formula>0</formula>
    </cfRule>
  </conditionalFormatting>
  <pageMargins left="0.74791666666666701" right="0.74791666666666701" top="0.98402777777777795" bottom="0.98402777777777795" header="0.51180555555555496" footer="0.51180555555555496"/>
  <pageSetup paperSize="0" scale="0" firstPageNumber="0" orientation="portrait" usePrinterDefaults="0" horizontalDpi="0" verticalDpi="0" copie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185"/>
  <sheetViews>
    <sheetView zoomScaleNormal="100" workbookViewId="0"/>
  </sheetViews>
  <sheetFormatPr defaultRowHeight="12.75"/>
  <cols>
    <col min="1" max="1" width="13"/>
    <col min="2" max="2" width="0" hidden="1"/>
    <col min="3" max="3" width="11"/>
    <col min="4" max="4" width="11.85546875"/>
    <col min="5" max="5" width="0" hidden="1"/>
    <col min="6" max="6" width="12.42578125"/>
    <col min="7" max="7" width="11.85546875"/>
    <col min="8" max="8" width="0" hidden="1"/>
    <col min="9" max="9" width="12.140625"/>
    <col min="10" max="10" width="10.7109375"/>
    <col min="11" max="11" width="0" hidden="1"/>
    <col min="12" max="12" width="11.7109375"/>
    <col min="13" max="13" width="14.140625"/>
    <col min="14" max="14" width="0" hidden="1"/>
    <col min="15" max="15" width="10.7109375"/>
    <col min="16" max="16" width="14.140625"/>
    <col min="17" max="17" width="0" hidden="1"/>
    <col min="18" max="1025" width="14.140625"/>
  </cols>
  <sheetData>
    <row r="1" spans="1:27" ht="15.75" customHeight="1">
      <c r="A1" s="8" t="s">
        <v>17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</row>
    <row r="2" spans="1:27" ht="14.25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</row>
    <row r="3" spans="1:27" ht="14.25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</row>
    <row r="4" spans="1:27" ht="14.25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  <c r="AA4" s="49"/>
    </row>
    <row r="5" spans="1:27" ht="15">
      <c r="A5" s="7" t="s">
        <v>1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</row>
    <row r="6" spans="1:27" ht="15.75">
      <c r="A6" s="50"/>
      <c r="B6" s="50"/>
      <c r="C6" s="50"/>
      <c r="D6" s="50"/>
      <c r="E6" s="50"/>
      <c r="F6" s="50"/>
      <c r="G6" s="50"/>
      <c r="H6" s="51"/>
      <c r="I6" s="9" t="s">
        <v>163</v>
      </c>
      <c r="J6" s="9"/>
      <c r="K6" s="9"/>
      <c r="L6" s="9" t="s">
        <v>8</v>
      </c>
      <c r="M6" s="9"/>
      <c r="N6" s="9"/>
      <c r="O6" s="67"/>
      <c r="P6" s="53"/>
      <c r="Q6" s="49"/>
      <c r="R6" s="49"/>
      <c r="S6" s="49"/>
      <c r="T6" s="49"/>
      <c r="U6" s="49"/>
      <c r="V6" s="49"/>
      <c r="W6" s="49"/>
      <c r="X6" s="49"/>
      <c r="Y6" s="49"/>
      <c r="Z6" s="49"/>
      <c r="AA6" s="49"/>
    </row>
    <row r="7" spans="1:27" ht="14.25">
      <c r="A7" s="195" t="s">
        <v>164</v>
      </c>
      <c r="B7" s="195"/>
      <c r="C7" s="195"/>
      <c r="D7" s="196" t="s">
        <v>165</v>
      </c>
      <c r="E7" s="196"/>
      <c r="F7" s="196"/>
      <c r="G7" s="196" t="s">
        <v>166</v>
      </c>
      <c r="H7" s="196"/>
      <c r="I7" s="196"/>
      <c r="J7" s="196" t="s">
        <v>167</v>
      </c>
      <c r="K7" s="196"/>
      <c r="L7" s="196"/>
      <c r="M7" s="196" t="s">
        <v>168</v>
      </c>
      <c r="N7" s="196"/>
      <c r="O7" s="196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</row>
    <row r="8" spans="1:27" ht="60">
      <c r="A8" s="54" t="s">
        <v>2</v>
      </c>
      <c r="B8" s="95" t="s">
        <v>96</v>
      </c>
      <c r="C8" s="55" t="s">
        <v>24</v>
      </c>
      <c r="D8" s="54" t="s">
        <v>2</v>
      </c>
      <c r="E8" s="95" t="s">
        <v>96</v>
      </c>
      <c r="F8" s="55" t="s">
        <v>24</v>
      </c>
      <c r="G8" s="54" t="s">
        <v>2</v>
      </c>
      <c r="H8" s="95" t="s">
        <v>96</v>
      </c>
      <c r="I8" s="55" t="s">
        <v>24</v>
      </c>
      <c r="J8" s="54" t="s">
        <v>2</v>
      </c>
      <c r="K8" s="95" t="s">
        <v>96</v>
      </c>
      <c r="L8" s="55" t="s">
        <v>24</v>
      </c>
      <c r="M8" s="54" t="s">
        <v>2</v>
      </c>
      <c r="N8" s="95" t="s">
        <v>96</v>
      </c>
      <c r="O8" s="68" t="s">
        <v>24</v>
      </c>
      <c r="P8" s="49"/>
      <c r="Q8" s="49"/>
      <c r="R8" s="49"/>
      <c r="S8" s="49"/>
      <c r="T8" s="49"/>
      <c r="U8" s="49"/>
      <c r="V8" s="49"/>
      <c r="W8" s="49"/>
      <c r="X8" s="49"/>
      <c r="Y8" s="49"/>
      <c r="Z8" s="49"/>
      <c r="AA8" s="49"/>
    </row>
    <row r="9" spans="1:27" ht="14.25">
      <c r="A9" s="56">
        <v>1</v>
      </c>
      <c r="B9" s="56">
        <f t="shared" ref="B9:B34" si="0">IF(C9="","",1)</f>
        <v>1</v>
      </c>
      <c r="C9" s="57">
        <v>30.02</v>
      </c>
      <c r="D9" s="56">
        <v>1</v>
      </c>
      <c r="E9" s="56">
        <f t="shared" ref="E9:E34" si="1">IF(F9="","",1)</f>
        <v>1</v>
      </c>
      <c r="F9" s="57">
        <v>33.32</v>
      </c>
      <c r="G9" s="56">
        <v>1</v>
      </c>
      <c r="H9" s="56">
        <f t="shared" ref="H9:H34" si="2">IF(I9="","",1)</f>
        <v>1</v>
      </c>
      <c r="I9" s="57">
        <v>14.65</v>
      </c>
      <c r="J9" s="56">
        <v>1</v>
      </c>
      <c r="K9" s="56">
        <f t="shared" ref="K9:K34" si="3">IF(L9="","",1)</f>
        <v>1</v>
      </c>
      <c r="L9" s="57">
        <v>33.36</v>
      </c>
      <c r="M9" s="56">
        <v>1</v>
      </c>
      <c r="N9" s="56">
        <f t="shared" ref="N9:N33" si="4">IF(O9="","",1)</f>
        <v>1</v>
      </c>
      <c r="O9" s="69">
        <v>28.15</v>
      </c>
      <c r="P9" s="49"/>
      <c r="Q9" s="49"/>
      <c r="R9" s="49"/>
      <c r="S9" s="49"/>
      <c r="T9" s="49"/>
      <c r="U9" s="49"/>
      <c r="V9" s="49"/>
      <c r="W9" s="49"/>
      <c r="X9" s="49"/>
      <c r="Y9" s="49"/>
      <c r="Z9" s="49"/>
      <c r="AA9" s="49"/>
    </row>
    <row r="10" spans="1:27" ht="14.25">
      <c r="A10" s="56">
        <v>2</v>
      </c>
      <c r="B10" s="56">
        <f t="shared" si="0"/>
        <v>1</v>
      </c>
      <c r="C10" s="57">
        <v>32</v>
      </c>
      <c r="D10" s="58">
        <v>2</v>
      </c>
      <c r="E10" s="56">
        <f t="shared" si="1"/>
        <v>1</v>
      </c>
      <c r="F10" s="57">
        <v>34.409999999999997</v>
      </c>
      <c r="G10" s="58">
        <v>2</v>
      </c>
      <c r="H10" s="56">
        <f t="shared" si="2"/>
        <v>1</v>
      </c>
      <c r="I10" s="57">
        <v>25.9</v>
      </c>
      <c r="J10" s="58">
        <v>2</v>
      </c>
      <c r="K10" s="56">
        <f t="shared" si="3"/>
        <v>1</v>
      </c>
      <c r="L10" s="57">
        <v>34.36</v>
      </c>
      <c r="M10" s="58">
        <v>2</v>
      </c>
      <c r="N10" s="56">
        <f t="shared" si="4"/>
        <v>1</v>
      </c>
      <c r="O10" s="69">
        <v>27.7</v>
      </c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  <c r="AA10" s="49"/>
    </row>
    <row r="11" spans="1:27" ht="14.25">
      <c r="A11" s="56">
        <v>3</v>
      </c>
      <c r="B11" s="56">
        <f t="shared" si="0"/>
        <v>1</v>
      </c>
      <c r="C11" s="57">
        <v>30.5</v>
      </c>
      <c r="D11" s="58">
        <v>3</v>
      </c>
      <c r="E11" s="56">
        <f t="shared" si="1"/>
        <v>1</v>
      </c>
      <c r="F11" s="57">
        <v>33.299999999999997</v>
      </c>
      <c r="G11" s="58">
        <v>3</v>
      </c>
      <c r="H11" s="56">
        <f t="shared" si="2"/>
        <v>1</v>
      </c>
      <c r="I11" s="57">
        <v>20.2</v>
      </c>
      <c r="J11" s="58">
        <v>3</v>
      </c>
      <c r="K11" s="56">
        <f t="shared" si="3"/>
        <v>1</v>
      </c>
      <c r="L11" s="57">
        <v>34.380000000000003</v>
      </c>
      <c r="M11" s="58">
        <v>3</v>
      </c>
      <c r="N11" s="56">
        <f t="shared" si="4"/>
        <v>1</v>
      </c>
      <c r="O11" s="69">
        <v>39.15</v>
      </c>
      <c r="P11" s="49"/>
      <c r="Q11" s="49"/>
      <c r="R11" s="49"/>
      <c r="S11" s="49"/>
      <c r="T11" s="49"/>
      <c r="U11" s="49"/>
      <c r="V11" s="49"/>
      <c r="W11" s="49"/>
      <c r="X11" s="49"/>
      <c r="Y11" s="49"/>
      <c r="Z11" s="49"/>
      <c r="AA11" s="49"/>
    </row>
    <row r="12" spans="1:27" ht="14.25">
      <c r="A12" s="56">
        <v>4</v>
      </c>
      <c r="B12" s="56">
        <f t="shared" si="0"/>
        <v>1</v>
      </c>
      <c r="C12" s="57">
        <v>30.1</v>
      </c>
      <c r="D12" s="58">
        <v>4</v>
      </c>
      <c r="E12" s="56">
        <f t="shared" si="1"/>
        <v>1</v>
      </c>
      <c r="F12" s="57">
        <v>33.35</v>
      </c>
      <c r="G12" s="58">
        <v>4</v>
      </c>
      <c r="H12" s="56">
        <f t="shared" si="2"/>
        <v>1</v>
      </c>
      <c r="I12" s="57">
        <v>18.5</v>
      </c>
      <c r="J12" s="58">
        <v>4</v>
      </c>
      <c r="K12" s="56">
        <f t="shared" si="3"/>
        <v>1</v>
      </c>
      <c r="L12" s="57">
        <v>33.39</v>
      </c>
      <c r="M12" s="58">
        <v>4</v>
      </c>
      <c r="N12" s="56">
        <f t="shared" si="4"/>
        <v>1</v>
      </c>
      <c r="O12" s="69">
        <v>37</v>
      </c>
      <c r="P12" s="49"/>
      <c r="Q12" s="49"/>
      <c r="R12" s="49"/>
      <c r="S12" s="49"/>
      <c r="T12" s="49"/>
      <c r="U12" s="49"/>
      <c r="V12" s="49"/>
      <c r="W12" s="49"/>
      <c r="X12" s="49"/>
      <c r="Y12" s="49"/>
      <c r="Z12" s="49"/>
      <c r="AA12" s="49"/>
    </row>
    <row r="13" spans="1:27" ht="14.25">
      <c r="A13" s="56">
        <v>5</v>
      </c>
      <c r="B13" s="56">
        <f t="shared" si="0"/>
        <v>1</v>
      </c>
      <c r="C13" s="57">
        <v>38.200000000000003</v>
      </c>
      <c r="D13" s="58">
        <v>5</v>
      </c>
      <c r="E13" s="56">
        <f t="shared" si="1"/>
        <v>1</v>
      </c>
      <c r="F13" s="57">
        <v>33.31</v>
      </c>
      <c r="G13" s="58">
        <v>5</v>
      </c>
      <c r="H13" s="56">
        <f t="shared" si="2"/>
        <v>1</v>
      </c>
      <c r="I13" s="57">
        <v>20.100000000000001</v>
      </c>
      <c r="J13" s="58">
        <v>5</v>
      </c>
      <c r="K13" s="56">
        <f t="shared" si="3"/>
        <v>1</v>
      </c>
      <c r="L13" s="57">
        <v>33.42</v>
      </c>
      <c r="M13" s="58">
        <v>5</v>
      </c>
      <c r="N13" s="56">
        <f t="shared" si="4"/>
        <v>1</v>
      </c>
      <c r="O13" s="69">
        <v>27.4</v>
      </c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49"/>
      <c r="AA13" s="49"/>
    </row>
    <row r="14" spans="1:27" ht="14.25">
      <c r="A14" s="56">
        <v>6</v>
      </c>
      <c r="B14" s="56">
        <f t="shared" si="0"/>
        <v>1</v>
      </c>
      <c r="C14" s="57">
        <v>27.15</v>
      </c>
      <c r="D14" s="58">
        <v>6</v>
      </c>
      <c r="E14" s="56">
        <f t="shared" si="1"/>
        <v>1</v>
      </c>
      <c r="F14" s="57">
        <v>34.42</v>
      </c>
      <c r="G14" s="58">
        <v>6</v>
      </c>
      <c r="H14" s="56">
        <f t="shared" si="2"/>
        <v>1</v>
      </c>
      <c r="I14" s="57">
        <v>22.25</v>
      </c>
      <c r="J14" s="58">
        <v>6</v>
      </c>
      <c r="K14" s="56">
        <f t="shared" si="3"/>
        <v>1</v>
      </c>
      <c r="L14" s="57">
        <v>33.35</v>
      </c>
      <c r="M14" s="58">
        <v>6</v>
      </c>
      <c r="N14" s="56">
        <f t="shared" si="4"/>
        <v>1</v>
      </c>
      <c r="O14" s="69">
        <v>27.55</v>
      </c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</row>
    <row r="15" spans="1:27" ht="14.25">
      <c r="A15" s="56">
        <v>7</v>
      </c>
      <c r="B15" s="56">
        <f t="shared" si="0"/>
        <v>1</v>
      </c>
      <c r="C15" s="57">
        <v>33.799999999999997</v>
      </c>
      <c r="D15" s="58">
        <v>7</v>
      </c>
      <c r="E15" s="56">
        <f t="shared" si="1"/>
        <v>1</v>
      </c>
      <c r="F15" s="57">
        <v>34.15</v>
      </c>
      <c r="G15" s="58">
        <v>7</v>
      </c>
      <c r="H15" s="56">
        <f t="shared" si="2"/>
        <v>1</v>
      </c>
      <c r="I15" s="57">
        <v>30</v>
      </c>
      <c r="J15" s="58">
        <v>7</v>
      </c>
      <c r="K15" s="56">
        <f t="shared" si="3"/>
        <v>1</v>
      </c>
      <c r="L15" s="57">
        <v>33.31</v>
      </c>
      <c r="M15" s="58">
        <v>7</v>
      </c>
      <c r="N15" s="56">
        <f t="shared" si="4"/>
        <v>1</v>
      </c>
      <c r="O15" s="69">
        <v>27.47</v>
      </c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</row>
    <row r="16" spans="1:27" ht="14.25">
      <c r="A16" s="56">
        <v>8</v>
      </c>
      <c r="B16" s="56">
        <f t="shared" si="0"/>
        <v>1</v>
      </c>
      <c r="C16" s="57">
        <v>25.55</v>
      </c>
      <c r="D16" s="58">
        <v>8</v>
      </c>
      <c r="E16" s="56">
        <f t="shared" si="1"/>
        <v>1</v>
      </c>
      <c r="F16" s="57">
        <v>33.39</v>
      </c>
      <c r="G16" s="58">
        <v>8</v>
      </c>
      <c r="H16" s="56">
        <f t="shared" si="2"/>
        <v>1</v>
      </c>
      <c r="I16" s="57">
        <v>26.35</v>
      </c>
      <c r="J16" s="58">
        <v>8</v>
      </c>
      <c r="K16" s="56">
        <f t="shared" si="3"/>
        <v>1</v>
      </c>
      <c r="L16" s="57">
        <v>34.42</v>
      </c>
      <c r="M16" s="58">
        <v>8</v>
      </c>
      <c r="N16" s="56">
        <f t="shared" si="4"/>
        <v>1</v>
      </c>
      <c r="O16" s="69">
        <v>35.200000000000003</v>
      </c>
      <c r="P16" s="49"/>
      <c r="Q16" s="49"/>
      <c r="R16" s="49"/>
      <c r="S16" s="49"/>
      <c r="T16" s="49"/>
      <c r="U16" s="49"/>
      <c r="V16" s="49"/>
      <c r="W16" s="49"/>
      <c r="X16" s="49"/>
      <c r="Y16" s="49"/>
      <c r="Z16" s="49"/>
      <c r="AA16" s="49"/>
    </row>
    <row r="17" spans="1:27" ht="14.25">
      <c r="A17" s="56">
        <v>9</v>
      </c>
      <c r="B17" s="56">
        <f t="shared" si="0"/>
        <v>1</v>
      </c>
      <c r="C17" s="57">
        <v>27.65</v>
      </c>
      <c r="D17" s="58">
        <v>9</v>
      </c>
      <c r="E17" s="56">
        <f t="shared" si="1"/>
        <v>1</v>
      </c>
      <c r="F17" s="57">
        <v>33.33</v>
      </c>
      <c r="G17" s="58">
        <v>9</v>
      </c>
      <c r="H17" s="56">
        <f t="shared" si="2"/>
        <v>1</v>
      </c>
      <c r="I17" s="57">
        <v>25.9</v>
      </c>
      <c r="J17" s="58">
        <v>9</v>
      </c>
      <c r="K17" s="56">
        <f t="shared" si="3"/>
        <v>1</v>
      </c>
      <c r="L17" s="57">
        <v>33.299999999999997</v>
      </c>
      <c r="M17" s="58">
        <v>9</v>
      </c>
      <c r="N17" s="56">
        <f t="shared" si="4"/>
        <v>1</v>
      </c>
      <c r="O17" s="69">
        <v>33.6</v>
      </c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  <c r="AA17" s="49"/>
    </row>
    <row r="18" spans="1:27" ht="14.25">
      <c r="A18" s="56">
        <v>10</v>
      </c>
      <c r="B18" s="56">
        <f t="shared" si="0"/>
        <v>1</v>
      </c>
      <c r="C18" s="57">
        <v>36.200000000000003</v>
      </c>
      <c r="D18" s="58">
        <v>10</v>
      </c>
      <c r="E18" s="56">
        <f t="shared" si="1"/>
        <v>1</v>
      </c>
      <c r="F18" s="57">
        <v>33.340000000000003</v>
      </c>
      <c r="G18" s="58">
        <v>10</v>
      </c>
      <c r="H18" s="56">
        <f t="shared" si="2"/>
        <v>1</v>
      </c>
      <c r="I18" s="57">
        <v>27.45</v>
      </c>
      <c r="J18" s="58">
        <v>10</v>
      </c>
      <c r="K18" s="56">
        <f t="shared" si="3"/>
        <v>1</v>
      </c>
      <c r="L18" s="57">
        <v>33.450000000000003</v>
      </c>
      <c r="M18" s="58">
        <v>10</v>
      </c>
      <c r="N18" s="56">
        <f t="shared" si="4"/>
        <v>1</v>
      </c>
      <c r="O18" s="69">
        <v>35.35</v>
      </c>
      <c r="P18" s="49"/>
      <c r="Q18" s="49"/>
      <c r="R18" s="49"/>
      <c r="S18" s="49"/>
      <c r="T18" s="49"/>
      <c r="U18" s="49"/>
      <c r="V18" s="49"/>
      <c r="W18" s="49"/>
      <c r="X18" s="49"/>
      <c r="Y18" s="49"/>
      <c r="Z18" s="49"/>
      <c r="AA18" s="49"/>
    </row>
    <row r="19" spans="1:27" ht="14.25">
      <c r="A19" s="56">
        <v>11</v>
      </c>
      <c r="B19" s="56">
        <f t="shared" si="0"/>
        <v>1</v>
      </c>
      <c r="C19" s="57">
        <v>26.85</v>
      </c>
      <c r="D19" s="58">
        <v>11</v>
      </c>
      <c r="E19" s="56">
        <f t="shared" si="1"/>
        <v>1</v>
      </c>
      <c r="F19" s="57">
        <v>34.43</v>
      </c>
      <c r="G19" s="58">
        <v>11</v>
      </c>
      <c r="H19" s="56">
        <f t="shared" si="2"/>
        <v>1</v>
      </c>
      <c r="I19" s="57">
        <v>34.5</v>
      </c>
      <c r="J19" s="58">
        <v>11</v>
      </c>
      <c r="K19" s="56">
        <f t="shared" si="3"/>
        <v>1</v>
      </c>
      <c r="L19" s="57">
        <v>34.479999999999997</v>
      </c>
      <c r="M19" s="58">
        <v>11</v>
      </c>
      <c r="N19" s="56">
        <f t="shared" si="4"/>
        <v>1</v>
      </c>
      <c r="O19" s="69">
        <v>42.75</v>
      </c>
      <c r="P19" s="49"/>
      <c r="Q19" s="49"/>
      <c r="R19" s="49"/>
      <c r="S19" s="49"/>
      <c r="T19" s="49"/>
      <c r="U19" s="49"/>
      <c r="V19" s="49"/>
      <c r="W19" s="49"/>
      <c r="X19" s="49"/>
      <c r="Y19" s="49"/>
      <c r="Z19" s="49"/>
      <c r="AA19" s="49"/>
    </row>
    <row r="20" spans="1:27" ht="14.25">
      <c r="A20" s="56">
        <v>12</v>
      </c>
      <c r="B20" s="56">
        <f t="shared" si="0"/>
        <v>1</v>
      </c>
      <c r="C20" s="57">
        <v>34.75</v>
      </c>
      <c r="D20" s="58">
        <v>12</v>
      </c>
      <c r="E20" s="56">
        <f t="shared" si="1"/>
        <v>1</v>
      </c>
      <c r="F20" s="57">
        <v>33.39</v>
      </c>
      <c r="G20" s="58">
        <v>12</v>
      </c>
      <c r="H20" s="56">
        <f t="shared" si="2"/>
        <v>1</v>
      </c>
      <c r="I20" s="57">
        <v>25.3</v>
      </c>
      <c r="J20" s="58">
        <v>12</v>
      </c>
      <c r="K20" s="56">
        <f t="shared" si="3"/>
        <v>1</v>
      </c>
      <c r="L20" s="57">
        <v>34.4</v>
      </c>
      <c r="M20" s="58">
        <v>12</v>
      </c>
      <c r="N20" s="56">
        <f t="shared" si="4"/>
        <v>1</v>
      </c>
      <c r="O20" s="69">
        <v>40.85</v>
      </c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9"/>
      <c r="AA20" s="49"/>
    </row>
    <row r="21" spans="1:27" ht="14.25">
      <c r="A21" s="56">
        <v>13</v>
      </c>
      <c r="B21" s="56">
        <f t="shared" si="0"/>
        <v>1</v>
      </c>
      <c r="C21" s="57">
        <v>29.95</v>
      </c>
      <c r="D21" s="56">
        <v>13</v>
      </c>
      <c r="E21" s="56">
        <f t="shared" si="1"/>
        <v>1</v>
      </c>
      <c r="F21" s="57">
        <v>33.36</v>
      </c>
      <c r="G21" s="56">
        <v>13</v>
      </c>
      <c r="H21" s="56" t="str">
        <f t="shared" si="2"/>
        <v/>
      </c>
      <c r="I21" s="57"/>
      <c r="J21" s="56">
        <v>13</v>
      </c>
      <c r="K21" s="56">
        <f t="shared" si="3"/>
        <v>1</v>
      </c>
      <c r="L21" s="57">
        <v>35.409999999999997</v>
      </c>
      <c r="M21" s="56">
        <v>13</v>
      </c>
      <c r="N21" s="56">
        <f t="shared" si="4"/>
        <v>1</v>
      </c>
      <c r="O21" s="69">
        <v>29.02</v>
      </c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49"/>
      <c r="AA21" s="49"/>
    </row>
    <row r="22" spans="1:27" ht="14.25">
      <c r="A22" s="56">
        <v>14</v>
      </c>
      <c r="B22" s="56">
        <f t="shared" si="0"/>
        <v>1</v>
      </c>
      <c r="C22" s="57">
        <v>32</v>
      </c>
      <c r="D22" s="56">
        <v>14</v>
      </c>
      <c r="E22" s="56">
        <f t="shared" si="1"/>
        <v>1</v>
      </c>
      <c r="F22" s="57">
        <v>33.17</v>
      </c>
      <c r="G22" s="56">
        <v>14</v>
      </c>
      <c r="H22" s="56" t="str">
        <f t="shared" si="2"/>
        <v/>
      </c>
      <c r="I22" s="57"/>
      <c r="J22" s="56">
        <v>14</v>
      </c>
      <c r="K22" s="56">
        <f t="shared" si="3"/>
        <v>1</v>
      </c>
      <c r="L22" s="57">
        <v>33.39</v>
      </c>
      <c r="M22" s="56">
        <v>14</v>
      </c>
      <c r="N22" s="56">
        <f t="shared" si="4"/>
        <v>1</v>
      </c>
      <c r="O22" s="69">
        <v>34.049999999999997</v>
      </c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49"/>
      <c r="AA22" s="49"/>
    </row>
    <row r="23" spans="1:27" ht="14.25">
      <c r="A23" s="56">
        <v>15</v>
      </c>
      <c r="B23" s="56">
        <f t="shared" si="0"/>
        <v>1</v>
      </c>
      <c r="C23" s="57">
        <v>33.700000000000003</v>
      </c>
      <c r="D23" s="56">
        <v>15</v>
      </c>
      <c r="E23" s="56">
        <f t="shared" si="1"/>
        <v>1</v>
      </c>
      <c r="F23" s="57">
        <v>34.409999999999997</v>
      </c>
      <c r="G23" s="56">
        <v>15</v>
      </c>
      <c r="H23" s="56" t="str">
        <f t="shared" si="2"/>
        <v/>
      </c>
      <c r="I23" s="57"/>
      <c r="J23" s="56">
        <v>15</v>
      </c>
      <c r="K23" s="56">
        <f t="shared" si="3"/>
        <v>1</v>
      </c>
      <c r="L23" s="57">
        <v>33.369999999999997</v>
      </c>
      <c r="M23" s="56">
        <v>15</v>
      </c>
      <c r="N23" s="56">
        <f t="shared" si="4"/>
        <v>1</v>
      </c>
      <c r="O23" s="69">
        <v>26.6</v>
      </c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  <c r="AA23" s="49"/>
    </row>
    <row r="24" spans="1:27" ht="14.25">
      <c r="A24" s="56">
        <v>16</v>
      </c>
      <c r="B24" s="56">
        <f t="shared" si="0"/>
        <v>1</v>
      </c>
      <c r="C24" s="57">
        <v>36.5</v>
      </c>
      <c r="D24" s="56">
        <v>16</v>
      </c>
      <c r="E24" s="56">
        <f t="shared" si="1"/>
        <v>1</v>
      </c>
      <c r="F24" s="57">
        <v>34.15</v>
      </c>
      <c r="G24" s="56">
        <v>16</v>
      </c>
      <c r="H24" s="56" t="str">
        <f t="shared" si="2"/>
        <v/>
      </c>
      <c r="I24" s="57"/>
      <c r="J24" s="56">
        <v>16</v>
      </c>
      <c r="K24" s="56">
        <f t="shared" si="3"/>
        <v>1</v>
      </c>
      <c r="L24" s="57">
        <v>35.51</v>
      </c>
      <c r="M24" s="56">
        <v>16</v>
      </c>
      <c r="N24" s="56">
        <f t="shared" si="4"/>
        <v>1</v>
      </c>
      <c r="O24" s="69">
        <v>26.75</v>
      </c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  <c r="AA24" s="49"/>
    </row>
    <row r="25" spans="1:27" ht="14.25">
      <c r="A25" s="56">
        <v>17</v>
      </c>
      <c r="B25" s="56">
        <f t="shared" si="0"/>
        <v>1</v>
      </c>
      <c r="C25" s="57">
        <v>33.299999999999997</v>
      </c>
      <c r="D25" s="56">
        <v>17</v>
      </c>
      <c r="E25" s="56">
        <f t="shared" si="1"/>
        <v>1</v>
      </c>
      <c r="F25" s="57">
        <v>33.33</v>
      </c>
      <c r="G25" s="56">
        <v>17</v>
      </c>
      <c r="H25" s="56" t="str">
        <f t="shared" si="2"/>
        <v/>
      </c>
      <c r="I25" s="57"/>
      <c r="J25" s="56">
        <v>17</v>
      </c>
      <c r="K25" s="56">
        <f t="shared" si="3"/>
        <v>1</v>
      </c>
      <c r="L25" s="57">
        <v>34.44</v>
      </c>
      <c r="M25" s="56">
        <v>17</v>
      </c>
      <c r="N25" s="56">
        <f t="shared" si="4"/>
        <v>1</v>
      </c>
      <c r="O25" s="69">
        <v>25.6</v>
      </c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49"/>
    </row>
    <row r="26" spans="1:27" ht="14.25">
      <c r="A26" s="56">
        <v>18</v>
      </c>
      <c r="B26" s="56">
        <f t="shared" si="0"/>
        <v>1</v>
      </c>
      <c r="C26" s="57">
        <v>29</v>
      </c>
      <c r="D26" s="56">
        <v>18</v>
      </c>
      <c r="E26" s="56" t="str">
        <f t="shared" si="1"/>
        <v/>
      </c>
      <c r="F26" s="57"/>
      <c r="G26" s="56">
        <v>18</v>
      </c>
      <c r="H26" s="56" t="str">
        <f t="shared" si="2"/>
        <v/>
      </c>
      <c r="I26" s="57"/>
      <c r="J26" s="56">
        <v>18</v>
      </c>
      <c r="K26" s="56">
        <f t="shared" si="3"/>
        <v>1</v>
      </c>
      <c r="L26" s="57">
        <v>33.31</v>
      </c>
      <c r="M26" s="56">
        <v>18</v>
      </c>
      <c r="N26" s="56">
        <f t="shared" si="4"/>
        <v>1</v>
      </c>
      <c r="O26" s="69">
        <v>26.85</v>
      </c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  <c r="AA26" s="49"/>
    </row>
    <row r="27" spans="1:27" ht="14.25">
      <c r="A27" s="56">
        <v>19</v>
      </c>
      <c r="B27" s="56">
        <f t="shared" si="0"/>
        <v>1</v>
      </c>
      <c r="C27" s="57">
        <v>24.25</v>
      </c>
      <c r="D27" s="56">
        <v>19</v>
      </c>
      <c r="E27" s="56" t="str">
        <f t="shared" si="1"/>
        <v/>
      </c>
      <c r="F27" s="57"/>
      <c r="G27" s="56">
        <v>19</v>
      </c>
      <c r="H27" s="56" t="str">
        <f t="shared" si="2"/>
        <v/>
      </c>
      <c r="I27" s="57"/>
      <c r="J27" s="56">
        <v>19</v>
      </c>
      <c r="K27" s="56">
        <f t="shared" si="3"/>
        <v>1</v>
      </c>
      <c r="L27" s="57">
        <v>33.39</v>
      </c>
      <c r="M27" s="56">
        <v>19</v>
      </c>
      <c r="N27" s="56">
        <f t="shared" si="4"/>
        <v>1</v>
      </c>
      <c r="O27" s="69">
        <v>25.1</v>
      </c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9"/>
      <c r="AA27" s="49"/>
    </row>
    <row r="28" spans="1:27" ht="14.25">
      <c r="A28" s="56">
        <v>20</v>
      </c>
      <c r="B28" s="56">
        <f t="shared" si="0"/>
        <v>1</v>
      </c>
      <c r="C28" s="57">
        <v>27.5</v>
      </c>
      <c r="D28" s="56">
        <v>20</v>
      </c>
      <c r="E28" s="56" t="str">
        <f t="shared" si="1"/>
        <v/>
      </c>
      <c r="F28" s="57"/>
      <c r="G28" s="56">
        <v>20</v>
      </c>
      <c r="H28" s="56" t="str">
        <f t="shared" si="2"/>
        <v/>
      </c>
      <c r="I28" s="57"/>
      <c r="J28" s="56">
        <v>20</v>
      </c>
      <c r="K28" s="56">
        <f t="shared" si="3"/>
        <v>1</v>
      </c>
      <c r="L28" s="57">
        <v>34.39</v>
      </c>
      <c r="M28" s="56">
        <v>20</v>
      </c>
      <c r="N28" s="56">
        <f t="shared" si="4"/>
        <v>1</v>
      </c>
      <c r="O28" s="69">
        <v>21.84</v>
      </c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9"/>
      <c r="AA28" s="49"/>
    </row>
    <row r="29" spans="1:27" ht="14.25">
      <c r="A29" s="56">
        <v>21</v>
      </c>
      <c r="B29" s="56">
        <f t="shared" si="0"/>
        <v>1</v>
      </c>
      <c r="C29" s="57">
        <v>33.049999999999997</v>
      </c>
      <c r="D29" s="56">
        <v>21</v>
      </c>
      <c r="E29" s="56" t="str">
        <f t="shared" si="1"/>
        <v/>
      </c>
      <c r="F29" s="57"/>
      <c r="G29" s="56">
        <v>21</v>
      </c>
      <c r="H29" s="56" t="str">
        <f t="shared" si="2"/>
        <v/>
      </c>
      <c r="I29" s="57"/>
      <c r="J29" s="56">
        <v>21</v>
      </c>
      <c r="K29" s="56">
        <f t="shared" si="3"/>
        <v>1</v>
      </c>
      <c r="L29" s="57">
        <v>33.33</v>
      </c>
      <c r="M29" s="56">
        <v>21</v>
      </c>
      <c r="N29" s="56">
        <f t="shared" si="4"/>
        <v>1</v>
      </c>
      <c r="O29" s="69">
        <v>31.08</v>
      </c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49"/>
      <c r="AA29" s="49"/>
    </row>
    <row r="30" spans="1:27" ht="14.25">
      <c r="A30" s="56">
        <v>22</v>
      </c>
      <c r="B30" s="56">
        <f t="shared" si="0"/>
        <v>1</v>
      </c>
      <c r="C30" s="57">
        <v>25.55</v>
      </c>
      <c r="D30" s="56">
        <v>22</v>
      </c>
      <c r="E30" s="56" t="str">
        <f t="shared" si="1"/>
        <v/>
      </c>
      <c r="F30" s="57"/>
      <c r="G30" s="56">
        <v>22</v>
      </c>
      <c r="H30" s="56" t="str">
        <f t="shared" si="2"/>
        <v/>
      </c>
      <c r="I30" s="57"/>
      <c r="J30" s="56">
        <v>22</v>
      </c>
      <c r="K30" s="56">
        <f t="shared" si="3"/>
        <v>1</v>
      </c>
      <c r="L30" s="57">
        <v>33.06</v>
      </c>
      <c r="M30" s="56">
        <v>22</v>
      </c>
      <c r="N30" s="56">
        <f t="shared" si="4"/>
        <v>1</v>
      </c>
      <c r="O30" s="69">
        <v>26.1</v>
      </c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  <c r="AA30" s="49"/>
    </row>
    <row r="31" spans="1:27" ht="14.25">
      <c r="A31" s="56">
        <v>23</v>
      </c>
      <c r="B31" s="56">
        <f t="shared" si="0"/>
        <v>1</v>
      </c>
      <c r="C31" s="57">
        <v>30.9</v>
      </c>
      <c r="D31" s="56">
        <v>23</v>
      </c>
      <c r="E31" s="56" t="str">
        <f t="shared" si="1"/>
        <v/>
      </c>
      <c r="F31" s="57"/>
      <c r="G31" s="56">
        <v>23</v>
      </c>
      <c r="H31" s="56" t="str">
        <f t="shared" si="2"/>
        <v/>
      </c>
      <c r="I31" s="57"/>
      <c r="J31" s="56">
        <v>23</v>
      </c>
      <c r="K31" s="56">
        <f t="shared" si="3"/>
        <v>1</v>
      </c>
      <c r="L31" s="57">
        <v>33.35</v>
      </c>
      <c r="M31" s="56">
        <v>23</v>
      </c>
      <c r="N31" s="56">
        <f t="shared" si="4"/>
        <v>1</v>
      </c>
      <c r="O31" s="69">
        <v>28.3</v>
      </c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49"/>
      <c r="AA31" s="49"/>
    </row>
    <row r="32" spans="1:27" ht="14.25">
      <c r="A32" s="56">
        <v>24</v>
      </c>
      <c r="B32" s="56">
        <f t="shared" si="0"/>
        <v>1</v>
      </c>
      <c r="C32" s="57">
        <v>40.5</v>
      </c>
      <c r="D32" s="56">
        <v>24</v>
      </c>
      <c r="E32" s="56" t="str">
        <f t="shared" si="1"/>
        <v/>
      </c>
      <c r="F32" s="57"/>
      <c r="G32" s="56">
        <v>24</v>
      </c>
      <c r="H32" s="56" t="str">
        <f t="shared" si="2"/>
        <v/>
      </c>
      <c r="I32" s="57"/>
      <c r="J32" s="56">
        <v>24</v>
      </c>
      <c r="K32" s="56">
        <f t="shared" si="3"/>
        <v>1</v>
      </c>
      <c r="L32" s="57">
        <v>34.409999999999997</v>
      </c>
      <c r="M32" s="56">
        <v>24</v>
      </c>
      <c r="N32" s="56">
        <f t="shared" si="4"/>
        <v>1</v>
      </c>
      <c r="O32" s="69">
        <v>23.7</v>
      </c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  <c r="AA32" s="49"/>
    </row>
    <row r="33" spans="1:27" ht="14.25">
      <c r="A33" s="56">
        <v>25</v>
      </c>
      <c r="B33" s="56">
        <f t="shared" si="0"/>
        <v>1</v>
      </c>
      <c r="C33" s="57">
        <v>36.799999999999997</v>
      </c>
      <c r="D33" s="56">
        <v>25</v>
      </c>
      <c r="E33" s="56" t="str">
        <f t="shared" si="1"/>
        <v/>
      </c>
      <c r="F33" s="57"/>
      <c r="G33" s="56">
        <v>25</v>
      </c>
      <c r="H33" s="56" t="str">
        <f t="shared" si="2"/>
        <v/>
      </c>
      <c r="I33" s="57"/>
      <c r="J33" s="56">
        <v>25</v>
      </c>
      <c r="K33" s="56">
        <f t="shared" si="3"/>
        <v>1</v>
      </c>
      <c r="L33" s="57">
        <v>36.270000000000003</v>
      </c>
      <c r="M33" s="56">
        <v>25</v>
      </c>
      <c r="N33" s="56">
        <f t="shared" si="4"/>
        <v>1</v>
      </c>
      <c r="O33" s="69">
        <v>38.6</v>
      </c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  <c r="AA33" s="49"/>
    </row>
    <row r="34" spans="1:27" ht="14.25">
      <c r="A34" s="56">
        <v>26</v>
      </c>
      <c r="B34" s="56" t="str">
        <f t="shared" si="0"/>
        <v/>
      </c>
      <c r="C34" s="57"/>
      <c r="D34" s="56">
        <v>26</v>
      </c>
      <c r="E34" s="56" t="str">
        <f t="shared" si="1"/>
        <v/>
      </c>
      <c r="F34" s="57"/>
      <c r="G34" s="56">
        <v>26</v>
      </c>
      <c r="H34" s="56" t="str">
        <f t="shared" si="2"/>
        <v/>
      </c>
      <c r="I34" s="57"/>
      <c r="J34" s="56">
        <v>26</v>
      </c>
      <c r="K34" s="56" t="str">
        <f t="shared" si="3"/>
        <v/>
      </c>
      <c r="L34" s="57"/>
      <c r="M34" s="56">
        <v>26</v>
      </c>
      <c r="N34" s="56"/>
      <c r="O34" s="6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  <c r="AA34" s="49"/>
    </row>
    <row r="35" spans="1:27" ht="14.25">
      <c r="A35" s="59" t="s">
        <v>25</v>
      </c>
      <c r="B35" s="60">
        <f>SUM(B9:B34)</f>
        <v>25</v>
      </c>
      <c r="C35" s="61">
        <f>SUM(C9:C34)</f>
        <v>785.76999999999975</v>
      </c>
      <c r="D35" s="59" t="s">
        <v>25</v>
      </c>
      <c r="E35" s="60">
        <f>SUM(E9:E34)</f>
        <v>17</v>
      </c>
      <c r="F35" s="61">
        <f>SUM(F9:F34)</f>
        <v>572.56000000000006</v>
      </c>
      <c r="G35" s="59" t="s">
        <v>25</v>
      </c>
      <c r="H35" s="60">
        <f>SUM(H9:H34)</f>
        <v>12</v>
      </c>
      <c r="I35" s="61">
        <f>SUM(I9:I34)</f>
        <v>291.09999999999997</v>
      </c>
      <c r="J35" s="59" t="s">
        <v>25</v>
      </c>
      <c r="K35" s="60">
        <f>SUM(K9:K34)</f>
        <v>25</v>
      </c>
      <c r="L35" s="61">
        <f>SUM(L9:L34)</f>
        <v>849.25</v>
      </c>
      <c r="M35" s="59" t="s">
        <v>25</v>
      </c>
      <c r="N35" s="60">
        <f>SUM(N9:N34)</f>
        <v>25</v>
      </c>
      <c r="O35" s="70">
        <f>SUM(O9:O34)</f>
        <v>765.76000000000033</v>
      </c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9"/>
      <c r="AA35" s="49"/>
    </row>
    <row r="36" spans="1:27" ht="15">
      <c r="A36" s="62"/>
      <c r="B36" s="63"/>
      <c r="C36" s="4"/>
      <c r="D36" s="4"/>
      <c r="E36" s="64"/>
      <c r="F36" s="64"/>
      <c r="G36" s="65"/>
      <c r="H36" s="64"/>
      <c r="I36" s="64"/>
      <c r="J36" s="65"/>
      <c r="K36" s="64"/>
      <c r="L36" s="64"/>
      <c r="M36" s="65"/>
      <c r="N36" s="64"/>
      <c r="O36" s="71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/>
      <c r="AA36" s="49"/>
    </row>
    <row r="37" spans="1:27" ht="14.25">
      <c r="A37" s="195" t="s">
        <v>169</v>
      </c>
      <c r="B37" s="195"/>
      <c r="C37" s="195"/>
      <c r="D37" s="196" t="s">
        <v>170</v>
      </c>
      <c r="E37" s="196"/>
      <c r="F37" s="196"/>
      <c r="G37" s="196" t="s">
        <v>171</v>
      </c>
      <c r="H37" s="196"/>
      <c r="I37" s="196"/>
      <c r="J37" s="196" t="s">
        <v>172</v>
      </c>
      <c r="K37" s="196"/>
      <c r="L37" s="196"/>
      <c r="M37" s="196" t="s">
        <v>173</v>
      </c>
      <c r="N37" s="196"/>
      <c r="O37" s="196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49"/>
    </row>
    <row r="38" spans="1:27" ht="60">
      <c r="A38" s="54" t="s">
        <v>2</v>
      </c>
      <c r="B38" s="95" t="s">
        <v>96</v>
      </c>
      <c r="C38" s="55" t="s">
        <v>24</v>
      </c>
      <c r="D38" s="54" t="s">
        <v>2</v>
      </c>
      <c r="E38" s="95" t="s">
        <v>96</v>
      </c>
      <c r="F38" s="55" t="s">
        <v>24</v>
      </c>
      <c r="G38" s="54" t="s">
        <v>2</v>
      </c>
      <c r="H38" s="95" t="s">
        <v>96</v>
      </c>
      <c r="I38" s="55" t="s">
        <v>24</v>
      </c>
      <c r="J38" s="54" t="s">
        <v>2</v>
      </c>
      <c r="K38" s="95" t="s">
        <v>96</v>
      </c>
      <c r="L38" s="55" t="s">
        <v>24</v>
      </c>
      <c r="M38" s="54" t="s">
        <v>2</v>
      </c>
      <c r="N38" s="95" t="s">
        <v>96</v>
      </c>
      <c r="O38" s="68" t="s">
        <v>24</v>
      </c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  <c r="AA38" s="49"/>
    </row>
    <row r="39" spans="1:27" ht="14.25">
      <c r="A39" s="56">
        <v>1</v>
      </c>
      <c r="B39" s="56">
        <f t="shared" ref="B39:B64" si="5">IF(C39="","",1)</f>
        <v>1</v>
      </c>
      <c r="C39" s="57">
        <v>35.15</v>
      </c>
      <c r="D39" s="56">
        <v>1</v>
      </c>
      <c r="E39" s="56">
        <f t="shared" ref="E39:E64" si="6">IF(F39="","",1)</f>
        <v>1</v>
      </c>
      <c r="F39" s="57">
        <v>24.95</v>
      </c>
      <c r="G39" s="56">
        <v>1</v>
      </c>
      <c r="H39" s="56">
        <f t="shared" ref="H39:H64" si="7">IF(I39="","",1)</f>
        <v>1</v>
      </c>
      <c r="I39" s="57">
        <v>33.119999999999997</v>
      </c>
      <c r="J39" s="56">
        <v>1</v>
      </c>
      <c r="K39" s="56">
        <f t="shared" ref="K39:K64" si="8">IF(L39="","",1)</f>
        <v>1</v>
      </c>
      <c r="L39" s="57">
        <v>26.65</v>
      </c>
      <c r="M39" s="56">
        <v>1</v>
      </c>
      <c r="N39" s="56">
        <f t="shared" ref="N39:N64" si="9">IF(O39="","",1)</f>
        <v>1</v>
      </c>
      <c r="O39" s="69">
        <v>34.409999999999997</v>
      </c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  <c r="AA39" s="49"/>
    </row>
    <row r="40" spans="1:27" ht="14.25">
      <c r="A40" s="58">
        <v>2</v>
      </c>
      <c r="B40" s="56">
        <f t="shared" si="5"/>
        <v>1</v>
      </c>
      <c r="C40" s="57">
        <v>33.36</v>
      </c>
      <c r="D40" s="58">
        <v>2</v>
      </c>
      <c r="E40" s="56">
        <f t="shared" si="6"/>
        <v>1</v>
      </c>
      <c r="F40" s="57">
        <v>30.2</v>
      </c>
      <c r="G40" s="58">
        <v>2</v>
      </c>
      <c r="H40" s="56">
        <f t="shared" si="7"/>
        <v>1</v>
      </c>
      <c r="I40" s="57">
        <v>33.33</v>
      </c>
      <c r="J40" s="58">
        <v>2</v>
      </c>
      <c r="K40" s="56">
        <f t="shared" si="8"/>
        <v>1</v>
      </c>
      <c r="L40" s="57">
        <v>27.35</v>
      </c>
      <c r="M40" s="58">
        <v>2</v>
      </c>
      <c r="N40" s="56">
        <f t="shared" si="9"/>
        <v>1</v>
      </c>
      <c r="O40" s="69">
        <v>33.43</v>
      </c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49"/>
      <c r="AA40" s="49"/>
    </row>
    <row r="41" spans="1:27" ht="14.25">
      <c r="A41" s="58">
        <v>3</v>
      </c>
      <c r="B41" s="56">
        <f t="shared" si="5"/>
        <v>1</v>
      </c>
      <c r="C41" s="57">
        <v>33.299999999999997</v>
      </c>
      <c r="D41" s="58">
        <v>3</v>
      </c>
      <c r="E41" s="56">
        <f t="shared" si="6"/>
        <v>1</v>
      </c>
      <c r="F41" s="57">
        <v>32.65</v>
      </c>
      <c r="G41" s="58">
        <v>3</v>
      </c>
      <c r="H41" s="56">
        <f t="shared" si="7"/>
        <v>1</v>
      </c>
      <c r="I41" s="57">
        <v>33.11</v>
      </c>
      <c r="J41" s="58">
        <v>3</v>
      </c>
      <c r="K41" s="56">
        <f t="shared" si="8"/>
        <v>1</v>
      </c>
      <c r="L41" s="57">
        <v>32</v>
      </c>
      <c r="M41" s="58">
        <v>3</v>
      </c>
      <c r="N41" s="56">
        <f t="shared" si="9"/>
        <v>1</v>
      </c>
      <c r="O41" s="69">
        <v>35.15</v>
      </c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49"/>
      <c r="AA41" s="49"/>
    </row>
    <row r="42" spans="1:27" ht="14.25">
      <c r="A42" s="58">
        <v>4</v>
      </c>
      <c r="B42" s="56">
        <f t="shared" si="5"/>
        <v>1</v>
      </c>
      <c r="C42" s="57">
        <v>35.020000000000003</v>
      </c>
      <c r="D42" s="58">
        <v>4</v>
      </c>
      <c r="E42" s="56">
        <f t="shared" si="6"/>
        <v>1</v>
      </c>
      <c r="F42" s="57">
        <v>36.049999999999997</v>
      </c>
      <c r="G42" s="58">
        <v>4</v>
      </c>
      <c r="H42" s="56">
        <f t="shared" si="7"/>
        <v>1</v>
      </c>
      <c r="I42" s="57">
        <v>34.44</v>
      </c>
      <c r="J42" s="58">
        <v>4</v>
      </c>
      <c r="K42" s="56">
        <f t="shared" si="8"/>
        <v>1</v>
      </c>
      <c r="L42" s="57">
        <v>29.3</v>
      </c>
      <c r="M42" s="58">
        <v>4</v>
      </c>
      <c r="N42" s="56">
        <f t="shared" si="9"/>
        <v>1</v>
      </c>
      <c r="O42" s="69">
        <v>33.299999999999997</v>
      </c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49"/>
      <c r="AA42" s="49"/>
    </row>
    <row r="43" spans="1:27" ht="14.25">
      <c r="A43" s="58">
        <v>5</v>
      </c>
      <c r="B43" s="56">
        <f t="shared" si="5"/>
        <v>1</v>
      </c>
      <c r="C43" s="57">
        <v>35.06</v>
      </c>
      <c r="D43" s="58">
        <v>5</v>
      </c>
      <c r="E43" s="56">
        <f t="shared" si="6"/>
        <v>1</v>
      </c>
      <c r="F43" s="57">
        <v>34.950000000000003</v>
      </c>
      <c r="G43" s="58">
        <v>5</v>
      </c>
      <c r="H43" s="56">
        <f t="shared" si="7"/>
        <v>1</v>
      </c>
      <c r="I43" s="57">
        <v>35.35</v>
      </c>
      <c r="J43" s="58">
        <v>5</v>
      </c>
      <c r="K43" s="56">
        <f t="shared" si="8"/>
        <v>1</v>
      </c>
      <c r="L43" s="57">
        <v>26.3</v>
      </c>
      <c r="M43" s="58">
        <v>5</v>
      </c>
      <c r="N43" s="56">
        <f t="shared" si="9"/>
        <v>1</v>
      </c>
      <c r="O43" s="69">
        <v>34.42</v>
      </c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  <c r="AA43" s="49"/>
    </row>
    <row r="44" spans="1:27" ht="14.25">
      <c r="A44" s="58">
        <v>6</v>
      </c>
      <c r="B44" s="56">
        <f t="shared" si="5"/>
        <v>1</v>
      </c>
      <c r="C44" s="57">
        <v>36.06</v>
      </c>
      <c r="D44" s="58">
        <v>6</v>
      </c>
      <c r="E44" s="56">
        <f t="shared" si="6"/>
        <v>1</v>
      </c>
      <c r="F44" s="57">
        <v>30.3</v>
      </c>
      <c r="G44" s="58">
        <v>6</v>
      </c>
      <c r="H44" s="56">
        <f t="shared" si="7"/>
        <v>1</v>
      </c>
      <c r="I44" s="57">
        <v>33.35</v>
      </c>
      <c r="J44" s="58">
        <v>6</v>
      </c>
      <c r="K44" s="56">
        <f t="shared" si="8"/>
        <v>1</v>
      </c>
      <c r="L44" s="57">
        <v>26.65</v>
      </c>
      <c r="M44" s="58">
        <v>6</v>
      </c>
      <c r="N44" s="56">
        <f t="shared" si="9"/>
        <v>1</v>
      </c>
      <c r="O44" s="69">
        <v>34.159999999999997</v>
      </c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  <c r="AA44" s="49"/>
    </row>
    <row r="45" spans="1:27" ht="14.25">
      <c r="A45" s="58">
        <v>7</v>
      </c>
      <c r="B45" s="56">
        <f t="shared" si="5"/>
        <v>1</v>
      </c>
      <c r="C45" s="57">
        <v>36.159999999999997</v>
      </c>
      <c r="D45" s="58">
        <v>7</v>
      </c>
      <c r="E45" s="56">
        <f t="shared" si="6"/>
        <v>1</v>
      </c>
      <c r="F45" s="57">
        <v>26.75</v>
      </c>
      <c r="G45" s="58">
        <v>7</v>
      </c>
      <c r="H45" s="56">
        <f t="shared" si="7"/>
        <v>1</v>
      </c>
      <c r="I45" s="57">
        <v>33.299999999999997</v>
      </c>
      <c r="J45" s="58">
        <v>7</v>
      </c>
      <c r="K45" s="56">
        <f t="shared" si="8"/>
        <v>1</v>
      </c>
      <c r="L45" s="57">
        <v>22.45</v>
      </c>
      <c r="M45" s="58">
        <v>7</v>
      </c>
      <c r="N45" s="56">
        <f t="shared" si="9"/>
        <v>1</v>
      </c>
      <c r="O45" s="69">
        <v>33.35</v>
      </c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  <c r="AA45" s="49"/>
    </row>
    <row r="46" spans="1:27" ht="14.25">
      <c r="A46" s="58">
        <v>8</v>
      </c>
      <c r="B46" s="56">
        <f t="shared" si="5"/>
        <v>1</v>
      </c>
      <c r="C46" s="57">
        <v>33.31</v>
      </c>
      <c r="D46" s="58">
        <v>8</v>
      </c>
      <c r="E46" s="56">
        <f t="shared" si="6"/>
        <v>1</v>
      </c>
      <c r="F46" s="57">
        <v>29.25</v>
      </c>
      <c r="G46" s="58">
        <v>8</v>
      </c>
      <c r="H46" s="56">
        <f t="shared" si="7"/>
        <v>1</v>
      </c>
      <c r="I46" s="57">
        <v>43.36</v>
      </c>
      <c r="J46" s="58">
        <v>8</v>
      </c>
      <c r="K46" s="56">
        <f t="shared" si="8"/>
        <v>1</v>
      </c>
      <c r="L46" s="57">
        <v>33.35</v>
      </c>
      <c r="M46" s="58">
        <v>8</v>
      </c>
      <c r="N46" s="56">
        <f t="shared" si="9"/>
        <v>1</v>
      </c>
      <c r="O46" s="69">
        <v>33.31</v>
      </c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</row>
    <row r="47" spans="1:27" ht="14.25">
      <c r="A47" s="58">
        <v>9</v>
      </c>
      <c r="B47" s="56">
        <f t="shared" si="5"/>
        <v>1</v>
      </c>
      <c r="C47" s="57">
        <v>30.36</v>
      </c>
      <c r="D47" s="58">
        <v>9</v>
      </c>
      <c r="E47" s="56">
        <f t="shared" si="6"/>
        <v>1</v>
      </c>
      <c r="F47" s="57">
        <v>42.5</v>
      </c>
      <c r="G47" s="58">
        <v>9</v>
      </c>
      <c r="H47" s="56">
        <f t="shared" si="7"/>
        <v>1</v>
      </c>
      <c r="I47" s="57">
        <v>34.450000000000003</v>
      </c>
      <c r="J47" s="58">
        <v>9</v>
      </c>
      <c r="K47" s="56">
        <f t="shared" si="8"/>
        <v>1</v>
      </c>
      <c r="L47" s="57">
        <v>29.75</v>
      </c>
      <c r="M47" s="58">
        <v>9</v>
      </c>
      <c r="N47" s="56">
        <f t="shared" si="9"/>
        <v>1</v>
      </c>
      <c r="O47" s="69">
        <v>34.51</v>
      </c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  <c r="AA47" s="49"/>
    </row>
    <row r="48" spans="1:27" ht="14.25">
      <c r="A48" s="58">
        <v>10</v>
      </c>
      <c r="B48" s="56">
        <f t="shared" si="5"/>
        <v>1</v>
      </c>
      <c r="C48" s="57">
        <v>33.340000000000003</v>
      </c>
      <c r="D48" s="58">
        <v>10</v>
      </c>
      <c r="E48" s="56">
        <f t="shared" si="6"/>
        <v>1</v>
      </c>
      <c r="F48" s="57">
        <v>25.55</v>
      </c>
      <c r="G48" s="58">
        <v>10</v>
      </c>
      <c r="H48" s="56">
        <f t="shared" si="7"/>
        <v>1</v>
      </c>
      <c r="I48" s="57">
        <v>33.049999999999997</v>
      </c>
      <c r="J48" s="58">
        <v>10</v>
      </c>
      <c r="K48" s="56">
        <f t="shared" si="8"/>
        <v>1</v>
      </c>
      <c r="L48" s="57">
        <v>30.15</v>
      </c>
      <c r="M48" s="58">
        <v>10</v>
      </c>
      <c r="N48" s="56">
        <f t="shared" si="9"/>
        <v>1</v>
      </c>
      <c r="O48" s="69">
        <v>34.39</v>
      </c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  <c r="AA48" s="49"/>
    </row>
    <row r="49" spans="1:27" ht="14.25">
      <c r="A49" s="58">
        <v>11</v>
      </c>
      <c r="B49" s="56">
        <f t="shared" si="5"/>
        <v>1</v>
      </c>
      <c r="C49" s="57">
        <v>33.380000000000003</v>
      </c>
      <c r="D49" s="58">
        <v>11</v>
      </c>
      <c r="E49" s="56">
        <f t="shared" si="6"/>
        <v>1</v>
      </c>
      <c r="F49" s="57">
        <v>25.9</v>
      </c>
      <c r="G49" s="58">
        <v>11</v>
      </c>
      <c r="H49" s="56">
        <f t="shared" si="7"/>
        <v>1</v>
      </c>
      <c r="I49" s="57">
        <v>33.200000000000003</v>
      </c>
      <c r="J49" s="58">
        <v>11</v>
      </c>
      <c r="K49" s="56">
        <f t="shared" si="8"/>
        <v>1</v>
      </c>
      <c r="L49" s="57">
        <v>25.2</v>
      </c>
      <c r="M49" s="58">
        <v>11</v>
      </c>
      <c r="N49" s="56">
        <f t="shared" si="9"/>
        <v>1</v>
      </c>
      <c r="O49" s="69">
        <v>33.17</v>
      </c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  <c r="AA49" s="49"/>
    </row>
    <row r="50" spans="1:27" ht="14.25">
      <c r="A50" s="58">
        <v>12</v>
      </c>
      <c r="B50" s="56">
        <f t="shared" si="5"/>
        <v>1</v>
      </c>
      <c r="C50" s="57">
        <v>35.07</v>
      </c>
      <c r="D50" s="58">
        <v>12</v>
      </c>
      <c r="E50" s="56">
        <f t="shared" si="6"/>
        <v>1</v>
      </c>
      <c r="F50" s="57">
        <v>24.55</v>
      </c>
      <c r="G50" s="58">
        <v>12</v>
      </c>
      <c r="H50" s="56">
        <f t="shared" si="7"/>
        <v>1</v>
      </c>
      <c r="I50" s="57">
        <v>34.17</v>
      </c>
      <c r="J50" s="58">
        <v>12</v>
      </c>
      <c r="K50" s="56">
        <f t="shared" si="8"/>
        <v>1</v>
      </c>
      <c r="L50" s="57">
        <v>29.95</v>
      </c>
      <c r="M50" s="58">
        <v>12</v>
      </c>
      <c r="N50" s="56">
        <f t="shared" si="9"/>
        <v>1</v>
      </c>
      <c r="O50" s="69">
        <v>34.18</v>
      </c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  <c r="AA50" s="49"/>
    </row>
    <row r="51" spans="1:27" ht="14.25">
      <c r="A51" s="56">
        <v>13</v>
      </c>
      <c r="B51" s="56">
        <f t="shared" si="5"/>
        <v>1</v>
      </c>
      <c r="C51" s="57">
        <v>39.369999999999997</v>
      </c>
      <c r="D51" s="56">
        <v>13</v>
      </c>
      <c r="E51" s="56">
        <f t="shared" si="6"/>
        <v>1</v>
      </c>
      <c r="F51" s="57">
        <v>31.3</v>
      </c>
      <c r="G51" s="56">
        <v>13</v>
      </c>
      <c r="H51" s="56">
        <f t="shared" si="7"/>
        <v>1</v>
      </c>
      <c r="I51" s="57">
        <v>33.159999999999997</v>
      </c>
      <c r="J51" s="56">
        <v>13</v>
      </c>
      <c r="K51" s="56">
        <f t="shared" si="8"/>
        <v>1</v>
      </c>
      <c r="L51" s="57">
        <v>31.45</v>
      </c>
      <c r="M51" s="56">
        <v>13</v>
      </c>
      <c r="N51" s="56">
        <f t="shared" si="9"/>
        <v>1</v>
      </c>
      <c r="O51" s="69">
        <v>34.4</v>
      </c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  <c r="AA51" s="49"/>
    </row>
    <row r="52" spans="1:27" ht="14.25">
      <c r="A52" s="56">
        <v>14</v>
      </c>
      <c r="B52" s="56">
        <f t="shared" si="5"/>
        <v>1</v>
      </c>
      <c r="C52" s="57">
        <v>33.159999999999997</v>
      </c>
      <c r="D52" s="56">
        <v>14</v>
      </c>
      <c r="E52" s="56">
        <f t="shared" si="6"/>
        <v>1</v>
      </c>
      <c r="F52" s="57">
        <v>33.700000000000003</v>
      </c>
      <c r="G52" s="56">
        <v>14</v>
      </c>
      <c r="H52" s="56">
        <f t="shared" si="7"/>
        <v>1</v>
      </c>
      <c r="I52" s="57">
        <v>34.4</v>
      </c>
      <c r="J52" s="56">
        <v>14</v>
      </c>
      <c r="K52" s="56">
        <f t="shared" si="8"/>
        <v>1</v>
      </c>
      <c r="L52" s="57">
        <v>30.7</v>
      </c>
      <c r="M52" s="56">
        <v>14</v>
      </c>
      <c r="N52" s="56" t="str">
        <f t="shared" si="9"/>
        <v/>
      </c>
      <c r="O52" s="69"/>
      <c r="P52" s="49"/>
      <c r="Q52" s="49"/>
      <c r="R52" s="49"/>
      <c r="S52" s="49"/>
      <c r="T52" s="49"/>
      <c r="U52" s="49"/>
      <c r="V52" s="49"/>
      <c r="W52" s="49"/>
      <c r="X52" s="49"/>
      <c r="Y52" s="49"/>
      <c r="Z52" s="49"/>
      <c r="AA52" s="49"/>
    </row>
    <row r="53" spans="1:27" ht="14.25">
      <c r="A53" s="56">
        <v>15</v>
      </c>
      <c r="B53" s="56">
        <f t="shared" si="5"/>
        <v>1</v>
      </c>
      <c r="C53" s="57">
        <v>33.119999999999997</v>
      </c>
      <c r="D53" s="56">
        <v>15</v>
      </c>
      <c r="E53" s="56">
        <f t="shared" si="6"/>
        <v>1</v>
      </c>
      <c r="F53" s="57">
        <v>33.5</v>
      </c>
      <c r="G53" s="56">
        <v>15</v>
      </c>
      <c r="H53" s="56">
        <f t="shared" si="7"/>
        <v>1</v>
      </c>
      <c r="I53" s="57">
        <v>33.44</v>
      </c>
      <c r="J53" s="56">
        <v>15</v>
      </c>
      <c r="K53" s="56">
        <f t="shared" si="8"/>
        <v>1</v>
      </c>
      <c r="L53" s="57">
        <v>39.9</v>
      </c>
      <c r="M53" s="56">
        <v>15</v>
      </c>
      <c r="N53" s="56" t="str">
        <f t="shared" si="9"/>
        <v/>
      </c>
      <c r="O53" s="69"/>
      <c r="P53" s="49"/>
      <c r="Q53" s="49"/>
      <c r="R53" s="49"/>
      <c r="S53" s="49"/>
      <c r="T53" s="49"/>
      <c r="U53" s="49"/>
      <c r="V53" s="49"/>
      <c r="W53" s="49"/>
      <c r="X53" s="49"/>
      <c r="Y53" s="49"/>
      <c r="Z53" s="49"/>
      <c r="AA53" s="49"/>
    </row>
    <row r="54" spans="1:27" ht="14.25">
      <c r="A54" s="56">
        <v>16</v>
      </c>
      <c r="B54" s="56">
        <f t="shared" si="5"/>
        <v>1</v>
      </c>
      <c r="C54" s="57">
        <v>30.1</v>
      </c>
      <c r="D54" s="56">
        <v>16</v>
      </c>
      <c r="E54" s="56">
        <f t="shared" si="6"/>
        <v>1</v>
      </c>
      <c r="F54" s="57">
        <v>29.25</v>
      </c>
      <c r="G54" s="56">
        <v>16</v>
      </c>
      <c r="H54" s="56">
        <f t="shared" si="7"/>
        <v>1</v>
      </c>
      <c r="I54" s="57">
        <v>33.130000000000003</v>
      </c>
      <c r="J54" s="56">
        <v>16</v>
      </c>
      <c r="K54" s="56">
        <f t="shared" si="8"/>
        <v>1</v>
      </c>
      <c r="L54" s="57">
        <v>32.15</v>
      </c>
      <c r="M54" s="56">
        <v>16</v>
      </c>
      <c r="N54" s="56" t="str">
        <f t="shared" si="9"/>
        <v/>
      </c>
      <c r="O54" s="69"/>
      <c r="P54" s="49"/>
      <c r="Q54" s="49"/>
      <c r="R54" s="49"/>
      <c r="S54" s="49"/>
      <c r="T54" s="49"/>
      <c r="U54" s="49"/>
      <c r="V54" s="49"/>
      <c r="W54" s="49"/>
      <c r="X54" s="49"/>
      <c r="Y54" s="49"/>
      <c r="Z54" s="49"/>
      <c r="AA54" s="49"/>
    </row>
    <row r="55" spans="1:27" ht="14.25">
      <c r="A55" s="56">
        <v>17</v>
      </c>
      <c r="B55" s="56">
        <f t="shared" si="5"/>
        <v>1</v>
      </c>
      <c r="C55" s="57">
        <v>33.1</v>
      </c>
      <c r="D55" s="56">
        <v>17</v>
      </c>
      <c r="E55" s="56">
        <f t="shared" si="6"/>
        <v>1</v>
      </c>
      <c r="F55" s="57">
        <v>32.65</v>
      </c>
      <c r="G55" s="56">
        <v>17</v>
      </c>
      <c r="H55" s="56">
        <f t="shared" si="7"/>
        <v>1</v>
      </c>
      <c r="I55" s="57">
        <v>31.36</v>
      </c>
      <c r="J55" s="56">
        <v>17</v>
      </c>
      <c r="K55" s="56">
        <f t="shared" si="8"/>
        <v>1</v>
      </c>
      <c r="L55" s="57">
        <v>27.5</v>
      </c>
      <c r="M55" s="56">
        <v>17</v>
      </c>
      <c r="N55" s="56" t="str">
        <f t="shared" si="9"/>
        <v/>
      </c>
      <c r="O55" s="6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49"/>
    </row>
    <row r="56" spans="1:27" ht="14.25">
      <c r="A56" s="56">
        <v>18</v>
      </c>
      <c r="B56" s="56">
        <f t="shared" si="5"/>
        <v>1</v>
      </c>
      <c r="C56" s="57">
        <v>34.119999999999997</v>
      </c>
      <c r="D56" s="56">
        <v>18</v>
      </c>
      <c r="E56" s="56" t="str">
        <f t="shared" si="6"/>
        <v/>
      </c>
      <c r="F56" s="57"/>
      <c r="G56" s="56">
        <v>18</v>
      </c>
      <c r="H56" s="56">
        <f t="shared" si="7"/>
        <v>1</v>
      </c>
      <c r="I56" s="57">
        <v>35.090000000000003</v>
      </c>
      <c r="J56" s="56">
        <v>18</v>
      </c>
      <c r="K56" s="56">
        <f t="shared" si="8"/>
        <v>1</v>
      </c>
      <c r="L56" s="57">
        <v>36.049999999999997</v>
      </c>
      <c r="M56" s="56">
        <v>18</v>
      </c>
      <c r="N56" s="56" t="str">
        <f t="shared" si="9"/>
        <v/>
      </c>
      <c r="O56" s="6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  <c r="AA56" s="49"/>
    </row>
    <row r="57" spans="1:27" ht="14.25">
      <c r="A57" s="56">
        <v>19</v>
      </c>
      <c r="B57" s="56">
        <f t="shared" si="5"/>
        <v>1</v>
      </c>
      <c r="C57" s="57">
        <v>34.49</v>
      </c>
      <c r="D57" s="56">
        <v>19</v>
      </c>
      <c r="E57" s="56" t="str">
        <f t="shared" si="6"/>
        <v/>
      </c>
      <c r="F57" s="57"/>
      <c r="G57" s="56">
        <v>19</v>
      </c>
      <c r="H57" s="56">
        <f t="shared" si="7"/>
        <v>1</v>
      </c>
      <c r="I57" s="57">
        <v>33.340000000000003</v>
      </c>
      <c r="J57" s="56">
        <v>19</v>
      </c>
      <c r="K57" s="56">
        <f t="shared" si="8"/>
        <v>1</v>
      </c>
      <c r="L57" s="57">
        <v>34.299999999999997</v>
      </c>
      <c r="M57" s="56">
        <v>19</v>
      </c>
      <c r="N57" s="56" t="str">
        <f t="shared" si="9"/>
        <v/>
      </c>
      <c r="O57" s="6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  <c r="AA57" s="49"/>
    </row>
    <row r="58" spans="1:27" ht="14.25">
      <c r="A58" s="56">
        <v>20</v>
      </c>
      <c r="B58" s="56">
        <f t="shared" si="5"/>
        <v>1</v>
      </c>
      <c r="C58" s="57">
        <v>33.119999999999997</v>
      </c>
      <c r="D58" s="56">
        <v>20</v>
      </c>
      <c r="E58" s="56" t="str">
        <f t="shared" si="6"/>
        <v/>
      </c>
      <c r="F58" s="57"/>
      <c r="G58" s="56">
        <v>20</v>
      </c>
      <c r="H58" s="56">
        <f t="shared" si="7"/>
        <v>1</v>
      </c>
      <c r="I58" s="57">
        <v>33.450000000000003</v>
      </c>
      <c r="J58" s="56">
        <v>20</v>
      </c>
      <c r="K58" s="56">
        <f t="shared" si="8"/>
        <v>1</v>
      </c>
      <c r="L58" s="57">
        <v>30.1</v>
      </c>
      <c r="M58" s="56">
        <v>20</v>
      </c>
      <c r="N58" s="56" t="str">
        <f t="shared" si="9"/>
        <v/>
      </c>
      <c r="O58" s="69"/>
      <c r="P58" s="49"/>
      <c r="Q58" s="49"/>
      <c r="R58" s="49"/>
      <c r="S58" s="49"/>
      <c r="T58" s="49"/>
      <c r="U58" s="49"/>
      <c r="V58" s="49"/>
      <c r="W58" s="49"/>
      <c r="X58" s="49"/>
      <c r="Y58" s="49"/>
      <c r="Z58" s="49"/>
      <c r="AA58" s="49"/>
    </row>
    <row r="59" spans="1:27" ht="14.25">
      <c r="A59" s="56">
        <v>21</v>
      </c>
      <c r="B59" s="56">
        <f t="shared" si="5"/>
        <v>1</v>
      </c>
      <c r="C59" s="57">
        <v>40.5</v>
      </c>
      <c r="D59" s="56">
        <v>21</v>
      </c>
      <c r="E59" s="56" t="str">
        <f t="shared" si="6"/>
        <v/>
      </c>
      <c r="F59" s="57"/>
      <c r="G59" s="56">
        <v>21</v>
      </c>
      <c r="H59" s="56">
        <f t="shared" si="7"/>
        <v>1</v>
      </c>
      <c r="I59" s="57">
        <v>34.450000000000003</v>
      </c>
      <c r="J59" s="56">
        <v>21</v>
      </c>
      <c r="K59" s="56">
        <f t="shared" si="8"/>
        <v>1</v>
      </c>
      <c r="L59" s="57">
        <v>41.45</v>
      </c>
      <c r="M59" s="56">
        <v>21</v>
      </c>
      <c r="N59" s="56" t="str">
        <f t="shared" si="9"/>
        <v/>
      </c>
      <c r="O59" s="69"/>
      <c r="P59" s="49"/>
      <c r="Q59" s="49"/>
      <c r="R59" s="49"/>
      <c r="S59" s="49"/>
      <c r="T59" s="49"/>
      <c r="U59" s="49"/>
      <c r="V59" s="49"/>
      <c r="W59" s="49"/>
      <c r="X59" s="49"/>
      <c r="Y59" s="49"/>
      <c r="Z59" s="49"/>
      <c r="AA59" s="49"/>
    </row>
    <row r="60" spans="1:27" ht="14.25">
      <c r="A60" s="56">
        <v>22</v>
      </c>
      <c r="B60" s="56">
        <f t="shared" si="5"/>
        <v>1</v>
      </c>
      <c r="C60" s="57">
        <v>30.9</v>
      </c>
      <c r="D60" s="56">
        <v>22</v>
      </c>
      <c r="E60" s="56" t="str">
        <f t="shared" si="6"/>
        <v/>
      </c>
      <c r="F60" s="57"/>
      <c r="G60" s="56">
        <v>22</v>
      </c>
      <c r="H60" s="56">
        <f t="shared" si="7"/>
        <v>1</v>
      </c>
      <c r="I60" s="57">
        <v>33.130000000000003</v>
      </c>
      <c r="J60" s="56">
        <v>22</v>
      </c>
      <c r="K60" s="56">
        <f t="shared" si="8"/>
        <v>1</v>
      </c>
      <c r="L60" s="57">
        <v>28.3</v>
      </c>
      <c r="M60" s="56">
        <v>22</v>
      </c>
      <c r="N60" s="56" t="str">
        <f t="shared" si="9"/>
        <v/>
      </c>
      <c r="O60" s="69"/>
      <c r="P60" s="49"/>
      <c r="Q60" s="49"/>
      <c r="R60" s="49"/>
      <c r="S60" s="49"/>
      <c r="T60" s="49"/>
      <c r="U60" s="49"/>
      <c r="V60" s="49"/>
      <c r="W60" s="49"/>
      <c r="X60" s="49"/>
      <c r="Y60" s="49"/>
      <c r="Z60" s="49"/>
      <c r="AA60" s="49"/>
    </row>
    <row r="61" spans="1:27" ht="14.25">
      <c r="A61" s="56">
        <v>23</v>
      </c>
      <c r="B61" s="56">
        <f t="shared" si="5"/>
        <v>1</v>
      </c>
      <c r="C61" s="57">
        <v>30.9</v>
      </c>
      <c r="D61" s="56">
        <v>23</v>
      </c>
      <c r="E61" s="56" t="str">
        <f t="shared" si="6"/>
        <v/>
      </c>
      <c r="F61" s="57"/>
      <c r="G61" s="56">
        <v>23</v>
      </c>
      <c r="H61" s="56">
        <f t="shared" si="7"/>
        <v>1</v>
      </c>
      <c r="I61" s="57">
        <v>33.35</v>
      </c>
      <c r="J61" s="56">
        <v>23</v>
      </c>
      <c r="K61" s="56">
        <f t="shared" si="8"/>
        <v>1</v>
      </c>
      <c r="L61" s="57">
        <v>23.7</v>
      </c>
      <c r="M61" s="56">
        <v>23</v>
      </c>
      <c r="N61" s="56" t="str">
        <f t="shared" si="9"/>
        <v/>
      </c>
      <c r="O61" s="69"/>
      <c r="P61" s="49"/>
      <c r="Q61" s="49"/>
      <c r="R61" s="49"/>
      <c r="S61" s="49"/>
      <c r="T61" s="49"/>
      <c r="U61" s="49"/>
      <c r="V61" s="49"/>
      <c r="W61" s="49"/>
      <c r="X61" s="49"/>
      <c r="Y61" s="49"/>
      <c r="Z61" s="49"/>
      <c r="AA61" s="49"/>
    </row>
    <row r="62" spans="1:27" ht="14.25">
      <c r="A62" s="56">
        <v>24</v>
      </c>
      <c r="B62" s="56">
        <f t="shared" si="5"/>
        <v>1</v>
      </c>
      <c r="C62" s="57">
        <v>40.5</v>
      </c>
      <c r="D62" s="56">
        <v>24</v>
      </c>
      <c r="E62" s="56" t="str">
        <f t="shared" si="6"/>
        <v/>
      </c>
      <c r="F62" s="57"/>
      <c r="G62" s="56">
        <v>24</v>
      </c>
      <c r="H62" s="56">
        <f t="shared" si="7"/>
        <v>1</v>
      </c>
      <c r="I62" s="57">
        <v>34.409999999999997</v>
      </c>
      <c r="J62" s="56">
        <v>24</v>
      </c>
      <c r="K62" s="56">
        <f t="shared" si="8"/>
        <v>1</v>
      </c>
      <c r="L62" s="57">
        <v>38.6</v>
      </c>
      <c r="M62" s="56">
        <v>24</v>
      </c>
      <c r="N62" s="56" t="str">
        <f t="shared" si="9"/>
        <v/>
      </c>
      <c r="O62" s="69"/>
      <c r="P62" s="49"/>
      <c r="Q62" s="49"/>
      <c r="R62" s="49"/>
      <c r="S62" s="49"/>
      <c r="T62" s="49"/>
      <c r="U62" s="49"/>
      <c r="V62" s="49"/>
      <c r="W62" s="49"/>
      <c r="X62" s="49"/>
      <c r="Y62" s="49"/>
      <c r="Z62" s="49"/>
      <c r="AA62" s="49"/>
    </row>
    <row r="63" spans="1:27" ht="14.25">
      <c r="A63" s="56">
        <v>25</v>
      </c>
      <c r="B63" s="56">
        <f t="shared" si="5"/>
        <v>1</v>
      </c>
      <c r="C63" s="57">
        <v>36.799999999999997</v>
      </c>
      <c r="D63" s="56">
        <v>25</v>
      </c>
      <c r="E63" s="56" t="str">
        <f t="shared" si="6"/>
        <v/>
      </c>
      <c r="F63" s="57"/>
      <c r="G63" s="56">
        <v>25</v>
      </c>
      <c r="H63" s="56">
        <f t="shared" si="7"/>
        <v>1</v>
      </c>
      <c r="I63" s="57">
        <v>36.270000000000003</v>
      </c>
      <c r="J63" s="56">
        <v>25</v>
      </c>
      <c r="K63" s="56">
        <f t="shared" si="8"/>
        <v>1</v>
      </c>
      <c r="L63" s="57">
        <v>32.799999999999997</v>
      </c>
      <c r="M63" s="56">
        <v>25</v>
      </c>
      <c r="N63" s="56" t="str">
        <f t="shared" si="9"/>
        <v/>
      </c>
      <c r="O63" s="69"/>
      <c r="P63" s="49"/>
      <c r="Q63" s="49"/>
      <c r="R63" s="49"/>
      <c r="S63" s="49"/>
      <c r="T63" s="49"/>
      <c r="U63" s="49"/>
      <c r="V63" s="49"/>
      <c r="W63" s="49"/>
      <c r="X63" s="49"/>
      <c r="Y63" s="49"/>
      <c r="Z63" s="49"/>
      <c r="AA63" s="49"/>
    </row>
    <row r="64" spans="1:27" ht="14.25">
      <c r="A64" s="56">
        <v>26</v>
      </c>
      <c r="B64" s="56" t="str">
        <f t="shared" si="5"/>
        <v/>
      </c>
      <c r="C64" s="57"/>
      <c r="D64" s="56">
        <v>26</v>
      </c>
      <c r="E64" s="56" t="str">
        <f t="shared" si="6"/>
        <v/>
      </c>
      <c r="F64" s="57"/>
      <c r="G64" s="56">
        <v>26</v>
      </c>
      <c r="H64" s="56" t="str">
        <f t="shared" si="7"/>
        <v/>
      </c>
      <c r="I64" s="57"/>
      <c r="J64" s="56">
        <v>26</v>
      </c>
      <c r="K64" s="56" t="str">
        <f t="shared" si="8"/>
        <v/>
      </c>
      <c r="L64" s="57"/>
      <c r="M64" s="56">
        <v>26</v>
      </c>
      <c r="N64" s="56" t="str">
        <f t="shared" si="9"/>
        <v/>
      </c>
      <c r="O64" s="69"/>
      <c r="P64" s="49"/>
      <c r="Q64" s="49"/>
      <c r="R64" s="49"/>
      <c r="S64" s="49"/>
      <c r="T64" s="49"/>
      <c r="U64" s="49"/>
      <c r="V64" s="49"/>
      <c r="W64" s="49"/>
      <c r="X64" s="49"/>
      <c r="Y64" s="49"/>
      <c r="Z64" s="49"/>
      <c r="AA64" s="49"/>
    </row>
    <row r="65" spans="1:27" ht="14.25">
      <c r="A65" s="59" t="s">
        <v>25</v>
      </c>
      <c r="B65" s="60">
        <f>SUM(B39:B64)</f>
        <v>25</v>
      </c>
      <c r="C65" s="61">
        <f>SUM(C39:C64)</f>
        <v>859.75</v>
      </c>
      <c r="D65" s="59" t="s">
        <v>25</v>
      </c>
      <c r="E65" s="60">
        <f>SUM(E39:E64)</f>
        <v>17</v>
      </c>
      <c r="F65" s="61">
        <f>SUM(F39:F64)</f>
        <v>524</v>
      </c>
      <c r="G65" s="59" t="s">
        <v>25</v>
      </c>
      <c r="H65" s="60">
        <f>SUM(H39:H64)</f>
        <v>25</v>
      </c>
      <c r="I65" s="61">
        <f>SUM(I39:I64)</f>
        <v>853.21000000000015</v>
      </c>
      <c r="J65" s="59" t="s">
        <v>25</v>
      </c>
      <c r="K65" s="60">
        <f>SUM(K39:K64)</f>
        <v>25</v>
      </c>
      <c r="L65" s="61">
        <f>SUM(L39:L64)</f>
        <v>766.09999999999991</v>
      </c>
      <c r="M65" s="59" t="s">
        <v>25</v>
      </c>
      <c r="N65" s="60">
        <f>SUM(N39:N64)</f>
        <v>13</v>
      </c>
      <c r="O65" s="70">
        <f>SUM(O39:O64)</f>
        <v>442.18</v>
      </c>
      <c r="P65" s="48"/>
      <c r="Q65" s="48"/>
      <c r="R65" s="48"/>
      <c r="S65" s="48"/>
      <c r="T65" s="48"/>
      <c r="U65" s="48"/>
      <c r="V65" s="48"/>
      <c r="W65" s="48"/>
      <c r="X65" s="48"/>
      <c r="Y65" s="48"/>
      <c r="Z65" s="48"/>
      <c r="AA65" s="48"/>
    </row>
    <row r="66" spans="1:27" ht="15">
      <c r="A66" s="65"/>
      <c r="B66" s="65"/>
      <c r="C66" s="65"/>
      <c r="D66" s="65"/>
      <c r="E66" s="64"/>
      <c r="F66" s="64"/>
      <c r="G66" s="65"/>
      <c r="H66" s="64"/>
      <c r="I66" s="64"/>
      <c r="J66" s="49"/>
      <c r="K66" s="64"/>
      <c r="L66" s="64"/>
      <c r="M66" s="65"/>
      <c r="N66" s="64"/>
      <c r="O66" s="71"/>
      <c r="P66" s="49"/>
      <c r="Q66" s="49"/>
      <c r="R66" s="49"/>
      <c r="S66" s="49"/>
      <c r="T66" s="49"/>
      <c r="U66" s="49"/>
      <c r="V66" s="49"/>
      <c r="W66" s="49"/>
      <c r="X66" s="49"/>
      <c r="Y66" s="49"/>
      <c r="Z66" s="49"/>
      <c r="AA66" s="49"/>
    </row>
    <row r="67" spans="1:27" ht="14.25">
      <c r="A67" s="195" t="s">
        <v>174</v>
      </c>
      <c r="B67" s="195"/>
      <c r="C67" s="195"/>
      <c r="D67" s="196" t="s">
        <v>175</v>
      </c>
      <c r="E67" s="196"/>
      <c r="F67" s="196"/>
      <c r="G67" s="196" t="s">
        <v>176</v>
      </c>
      <c r="H67" s="196"/>
      <c r="I67" s="196"/>
      <c r="J67" s="196" t="s">
        <v>177</v>
      </c>
      <c r="K67" s="196"/>
      <c r="L67" s="196"/>
      <c r="M67" s="196" t="s">
        <v>178</v>
      </c>
      <c r="N67" s="196"/>
      <c r="O67" s="196"/>
      <c r="P67" s="49"/>
      <c r="Q67" s="49"/>
      <c r="R67" s="49"/>
      <c r="S67" s="49"/>
      <c r="T67" s="49"/>
      <c r="U67" s="49"/>
      <c r="V67" s="49"/>
      <c r="W67" s="49"/>
      <c r="X67" s="49"/>
      <c r="Y67" s="49"/>
      <c r="Z67" s="49"/>
      <c r="AA67" s="49"/>
    </row>
    <row r="68" spans="1:27" ht="60">
      <c r="A68" s="54" t="s">
        <v>2</v>
      </c>
      <c r="B68" s="95" t="s">
        <v>96</v>
      </c>
      <c r="C68" s="55" t="s">
        <v>24</v>
      </c>
      <c r="D68" s="54" t="s">
        <v>2</v>
      </c>
      <c r="E68" s="95" t="s">
        <v>96</v>
      </c>
      <c r="F68" s="55" t="s">
        <v>24</v>
      </c>
      <c r="G68" s="54" t="s">
        <v>2</v>
      </c>
      <c r="H68" s="95" t="s">
        <v>96</v>
      </c>
      <c r="I68" s="55" t="s">
        <v>24</v>
      </c>
      <c r="J68" s="54" t="s">
        <v>2</v>
      </c>
      <c r="K68" s="95" t="s">
        <v>96</v>
      </c>
      <c r="L68" s="55" t="s">
        <v>24</v>
      </c>
      <c r="M68" s="54" t="s">
        <v>2</v>
      </c>
      <c r="N68" s="95" t="s">
        <v>96</v>
      </c>
      <c r="O68" s="68" t="s">
        <v>24</v>
      </c>
      <c r="P68" s="49"/>
      <c r="Q68" s="49"/>
      <c r="R68" s="49"/>
      <c r="S68" s="49"/>
      <c r="T68" s="49"/>
      <c r="U68" s="49"/>
      <c r="V68" s="49"/>
      <c r="W68" s="49"/>
      <c r="X68" s="49"/>
      <c r="Y68" s="49"/>
      <c r="Z68" s="49"/>
      <c r="AA68" s="49"/>
    </row>
    <row r="69" spans="1:27" ht="14.25">
      <c r="A69" s="56">
        <v>1</v>
      </c>
      <c r="B69" s="56">
        <f t="shared" ref="B69:B94" si="10">IF(C69="","",1)</f>
        <v>1</v>
      </c>
      <c r="C69" s="57">
        <v>33.9</v>
      </c>
      <c r="D69" s="56">
        <v>1</v>
      </c>
      <c r="E69" s="56">
        <f t="shared" ref="E69:E94" si="11">IF(F69="","",1)</f>
        <v>1</v>
      </c>
      <c r="F69" s="57">
        <v>33.31</v>
      </c>
      <c r="G69" s="56">
        <v>1</v>
      </c>
      <c r="H69" s="56">
        <f t="shared" ref="H69:H94" si="12">IF(I69="","",1)</f>
        <v>1</v>
      </c>
      <c r="I69" s="57">
        <v>29.3</v>
      </c>
      <c r="J69" s="56">
        <v>1</v>
      </c>
      <c r="K69" s="56">
        <f t="shared" ref="K69:K94" si="13">IF(L69="","",1)</f>
        <v>1</v>
      </c>
      <c r="L69" s="57">
        <v>33.39</v>
      </c>
      <c r="M69" s="56">
        <v>1</v>
      </c>
      <c r="N69" s="56">
        <f t="shared" ref="N69:N94" si="14">IF(O69="","",1)</f>
        <v>1</v>
      </c>
      <c r="O69" s="69">
        <v>27.2</v>
      </c>
      <c r="P69" s="49"/>
      <c r="Q69" s="49"/>
      <c r="R69" s="49"/>
      <c r="S69" s="49"/>
      <c r="T69" s="49"/>
      <c r="U69" s="49"/>
      <c r="V69" s="49"/>
      <c r="W69" s="49"/>
      <c r="X69" s="49"/>
      <c r="Y69" s="49"/>
      <c r="Z69" s="49"/>
      <c r="AA69" s="49"/>
    </row>
    <row r="70" spans="1:27" ht="14.25">
      <c r="A70" s="58">
        <v>2</v>
      </c>
      <c r="B70" s="56">
        <f t="shared" si="10"/>
        <v>1</v>
      </c>
      <c r="C70" s="57">
        <v>32.450000000000003</v>
      </c>
      <c r="D70" s="58">
        <v>2</v>
      </c>
      <c r="E70" s="56">
        <f t="shared" si="11"/>
        <v>1</v>
      </c>
      <c r="F70" s="57">
        <v>34.32</v>
      </c>
      <c r="G70" s="58">
        <v>2</v>
      </c>
      <c r="H70" s="56">
        <f t="shared" si="12"/>
        <v>1</v>
      </c>
      <c r="I70" s="57">
        <v>28.1</v>
      </c>
      <c r="J70" s="58">
        <v>2</v>
      </c>
      <c r="K70" s="56">
        <f t="shared" si="13"/>
        <v>1</v>
      </c>
      <c r="L70" s="57">
        <v>35.32</v>
      </c>
      <c r="M70" s="58">
        <v>2</v>
      </c>
      <c r="N70" s="56">
        <f t="shared" si="14"/>
        <v>1</v>
      </c>
      <c r="O70" s="69">
        <v>34.450000000000003</v>
      </c>
      <c r="P70" s="49"/>
      <c r="Q70" s="49"/>
      <c r="R70" s="49"/>
      <c r="S70" s="49"/>
      <c r="T70" s="49"/>
      <c r="U70" s="49"/>
      <c r="V70" s="49"/>
      <c r="W70" s="49"/>
      <c r="X70" s="49"/>
      <c r="Y70" s="49"/>
      <c r="Z70" s="49"/>
      <c r="AA70" s="49"/>
    </row>
    <row r="71" spans="1:27" ht="14.25">
      <c r="A71" s="58">
        <v>3</v>
      </c>
      <c r="B71" s="56">
        <f t="shared" si="10"/>
        <v>1</v>
      </c>
      <c r="C71" s="57">
        <v>32.700000000000003</v>
      </c>
      <c r="D71" s="58">
        <v>3</v>
      </c>
      <c r="E71" s="56">
        <f t="shared" si="11"/>
        <v>1</v>
      </c>
      <c r="F71" s="57">
        <v>35.15</v>
      </c>
      <c r="G71" s="58">
        <v>3</v>
      </c>
      <c r="H71" s="56">
        <f t="shared" si="12"/>
        <v>1</v>
      </c>
      <c r="I71" s="57">
        <v>30.75</v>
      </c>
      <c r="J71" s="58">
        <v>3</v>
      </c>
      <c r="K71" s="56">
        <f t="shared" si="13"/>
        <v>1</v>
      </c>
      <c r="L71" s="57">
        <v>35.5</v>
      </c>
      <c r="M71" s="58">
        <v>3</v>
      </c>
      <c r="N71" s="56">
        <f t="shared" si="14"/>
        <v>1</v>
      </c>
      <c r="O71" s="69">
        <v>26.75</v>
      </c>
      <c r="P71" s="49"/>
      <c r="Q71" s="49"/>
      <c r="R71" s="49"/>
      <c r="S71" s="49"/>
      <c r="T71" s="49"/>
      <c r="U71" s="49"/>
      <c r="V71" s="49"/>
      <c r="W71" s="49"/>
      <c r="X71" s="49"/>
      <c r="Y71" s="49"/>
      <c r="Z71" s="49"/>
      <c r="AA71" s="49"/>
    </row>
    <row r="72" spans="1:27" ht="14.25">
      <c r="A72" s="58">
        <v>4</v>
      </c>
      <c r="B72" s="56">
        <f t="shared" si="10"/>
        <v>1</v>
      </c>
      <c r="C72" s="57">
        <v>38.6</v>
      </c>
      <c r="D72" s="58">
        <v>4</v>
      </c>
      <c r="E72" s="56">
        <f t="shared" si="11"/>
        <v>1</v>
      </c>
      <c r="F72" s="57">
        <v>35.5</v>
      </c>
      <c r="G72" s="58">
        <v>4</v>
      </c>
      <c r="H72" s="56">
        <f t="shared" si="12"/>
        <v>1</v>
      </c>
      <c r="I72" s="57">
        <v>30.33</v>
      </c>
      <c r="J72" s="58">
        <v>4</v>
      </c>
      <c r="K72" s="56">
        <f t="shared" si="13"/>
        <v>1</v>
      </c>
      <c r="L72" s="57">
        <v>33.33</v>
      </c>
      <c r="M72" s="58">
        <v>4</v>
      </c>
      <c r="N72" s="56">
        <f t="shared" si="14"/>
        <v>1</v>
      </c>
      <c r="O72" s="69">
        <v>39.15</v>
      </c>
      <c r="P72" s="49"/>
      <c r="Q72" s="49"/>
      <c r="R72" s="49"/>
      <c r="S72" s="49"/>
      <c r="T72" s="49"/>
      <c r="U72" s="49"/>
      <c r="V72" s="49"/>
      <c r="W72" s="49"/>
      <c r="X72" s="49"/>
      <c r="Y72" s="49"/>
      <c r="Z72" s="49"/>
      <c r="AA72" s="49"/>
    </row>
    <row r="73" spans="1:27" ht="14.25">
      <c r="A73" s="58">
        <v>5</v>
      </c>
      <c r="B73" s="56">
        <f t="shared" si="10"/>
        <v>1</v>
      </c>
      <c r="C73" s="57">
        <v>36.65</v>
      </c>
      <c r="D73" s="58">
        <v>5</v>
      </c>
      <c r="E73" s="56">
        <f t="shared" si="11"/>
        <v>1</v>
      </c>
      <c r="F73" s="57">
        <v>34.42</v>
      </c>
      <c r="G73" s="58">
        <v>5</v>
      </c>
      <c r="H73" s="56">
        <f t="shared" si="12"/>
        <v>1</v>
      </c>
      <c r="I73" s="57">
        <v>39.75</v>
      </c>
      <c r="J73" s="58">
        <v>5</v>
      </c>
      <c r="K73" s="56">
        <f t="shared" si="13"/>
        <v>1</v>
      </c>
      <c r="L73" s="57">
        <v>34.35</v>
      </c>
      <c r="M73" s="58">
        <v>5</v>
      </c>
      <c r="N73" s="56">
        <f t="shared" si="14"/>
        <v>1</v>
      </c>
      <c r="O73" s="69">
        <v>29.35</v>
      </c>
      <c r="P73" s="49"/>
      <c r="Q73" s="49"/>
      <c r="R73" s="49"/>
      <c r="S73" s="49"/>
      <c r="T73" s="49"/>
      <c r="U73" s="49"/>
      <c r="V73" s="49"/>
      <c r="W73" s="49"/>
      <c r="X73" s="49"/>
      <c r="Y73" s="49"/>
      <c r="Z73" s="49"/>
      <c r="AA73" s="49"/>
    </row>
    <row r="74" spans="1:27" ht="14.25">
      <c r="A74" s="58">
        <v>6</v>
      </c>
      <c r="B74" s="56">
        <f t="shared" si="10"/>
        <v>1</v>
      </c>
      <c r="C74" s="57">
        <v>37.25</v>
      </c>
      <c r="D74" s="58">
        <v>6</v>
      </c>
      <c r="E74" s="56">
        <f t="shared" si="11"/>
        <v>1</v>
      </c>
      <c r="F74" s="57">
        <v>33.35</v>
      </c>
      <c r="G74" s="58">
        <v>6</v>
      </c>
      <c r="H74" s="56">
        <f t="shared" si="12"/>
        <v>1</v>
      </c>
      <c r="I74" s="57">
        <v>30</v>
      </c>
      <c r="J74" s="58">
        <v>6</v>
      </c>
      <c r="K74" s="56">
        <f t="shared" si="13"/>
        <v>1</v>
      </c>
      <c r="L74" s="57">
        <v>35.51</v>
      </c>
      <c r="M74" s="58">
        <v>6</v>
      </c>
      <c r="N74" s="56">
        <f t="shared" si="14"/>
        <v>1</v>
      </c>
      <c r="O74" s="69">
        <v>30.65</v>
      </c>
      <c r="P74" s="49"/>
      <c r="Q74" s="49"/>
      <c r="R74" s="49"/>
      <c r="S74" s="49"/>
      <c r="T74" s="49"/>
      <c r="U74" s="49"/>
      <c r="V74" s="49"/>
      <c r="W74" s="49"/>
      <c r="X74" s="49"/>
      <c r="Y74" s="49"/>
      <c r="Z74" s="49"/>
      <c r="AA74" s="49"/>
    </row>
    <row r="75" spans="1:27" ht="14.25">
      <c r="A75" s="58">
        <v>7</v>
      </c>
      <c r="B75" s="56">
        <f t="shared" si="10"/>
        <v>1</v>
      </c>
      <c r="C75" s="57">
        <v>34.200000000000003</v>
      </c>
      <c r="D75" s="58">
        <v>7</v>
      </c>
      <c r="E75" s="56">
        <f t="shared" si="11"/>
        <v>1</v>
      </c>
      <c r="F75" s="57">
        <v>34.450000000000003</v>
      </c>
      <c r="G75" s="58">
        <v>7</v>
      </c>
      <c r="H75" s="56">
        <f t="shared" si="12"/>
        <v>1</v>
      </c>
      <c r="I75" s="57">
        <v>40.6</v>
      </c>
      <c r="J75" s="58">
        <v>7</v>
      </c>
      <c r="K75" s="56">
        <f t="shared" si="13"/>
        <v>1</v>
      </c>
      <c r="L75" s="57">
        <v>33.299999999999997</v>
      </c>
      <c r="M75" s="58">
        <v>7</v>
      </c>
      <c r="N75" s="56">
        <f t="shared" si="14"/>
        <v>1</v>
      </c>
      <c r="O75" s="69">
        <v>36.299999999999997</v>
      </c>
      <c r="P75" s="49"/>
      <c r="Q75" s="49"/>
      <c r="R75" s="49"/>
      <c r="S75" s="49"/>
      <c r="T75" s="49"/>
      <c r="U75" s="49"/>
      <c r="V75" s="49"/>
      <c r="W75" s="49"/>
      <c r="X75" s="49"/>
      <c r="Y75" s="49"/>
      <c r="Z75" s="49"/>
      <c r="AA75" s="49"/>
    </row>
    <row r="76" spans="1:27" ht="14.25">
      <c r="A76" s="58">
        <v>8</v>
      </c>
      <c r="B76" s="56">
        <f t="shared" si="10"/>
        <v>1</v>
      </c>
      <c r="C76" s="57">
        <v>34.25</v>
      </c>
      <c r="D76" s="58">
        <v>8</v>
      </c>
      <c r="E76" s="56">
        <f t="shared" si="11"/>
        <v>1</v>
      </c>
      <c r="F76" s="57">
        <v>33.450000000000003</v>
      </c>
      <c r="G76" s="58">
        <v>8</v>
      </c>
      <c r="H76" s="56">
        <f t="shared" si="12"/>
        <v>1</v>
      </c>
      <c r="I76" s="57">
        <v>32.25</v>
      </c>
      <c r="J76" s="58">
        <v>8</v>
      </c>
      <c r="K76" s="56">
        <f t="shared" si="13"/>
        <v>1</v>
      </c>
      <c r="L76" s="57">
        <v>35.340000000000003</v>
      </c>
      <c r="M76" s="58">
        <v>8</v>
      </c>
      <c r="N76" s="56">
        <f t="shared" si="14"/>
        <v>1</v>
      </c>
      <c r="O76" s="69">
        <v>34.049999999999997</v>
      </c>
      <c r="P76" s="49"/>
      <c r="Q76" s="49"/>
      <c r="R76" s="49"/>
      <c r="S76" s="49"/>
      <c r="T76" s="49"/>
      <c r="U76" s="49"/>
      <c r="V76" s="49"/>
      <c r="W76" s="49"/>
      <c r="X76" s="49"/>
      <c r="Y76" s="49"/>
      <c r="Z76" s="49"/>
      <c r="AA76" s="49"/>
    </row>
    <row r="77" spans="1:27" ht="14.25">
      <c r="A77" s="58">
        <v>9</v>
      </c>
      <c r="B77" s="56">
        <f t="shared" si="10"/>
        <v>1</v>
      </c>
      <c r="C77" s="57">
        <v>33.299999999999997</v>
      </c>
      <c r="D77" s="58">
        <v>9</v>
      </c>
      <c r="E77" s="56">
        <f t="shared" si="11"/>
        <v>1</v>
      </c>
      <c r="F77" s="57">
        <v>34.46</v>
      </c>
      <c r="G77" s="58">
        <v>9</v>
      </c>
      <c r="H77" s="56">
        <f t="shared" si="12"/>
        <v>1</v>
      </c>
      <c r="I77" s="57">
        <v>41.05</v>
      </c>
      <c r="J77" s="58">
        <v>9</v>
      </c>
      <c r="K77" s="56">
        <f t="shared" si="13"/>
        <v>1</v>
      </c>
      <c r="L77" s="57">
        <v>34.299999999999997</v>
      </c>
      <c r="M77" s="58">
        <v>9</v>
      </c>
      <c r="N77" s="56">
        <f t="shared" si="14"/>
        <v>1</v>
      </c>
      <c r="O77" s="69">
        <v>37.15</v>
      </c>
      <c r="P77" s="49"/>
      <c r="Q77" s="49"/>
      <c r="R77" s="49"/>
      <c r="S77" s="49"/>
      <c r="T77" s="49"/>
      <c r="U77" s="49"/>
      <c r="V77" s="49"/>
      <c r="W77" s="49"/>
      <c r="X77" s="49"/>
      <c r="Y77" s="49"/>
      <c r="Z77" s="49"/>
      <c r="AA77" s="49"/>
    </row>
    <row r="78" spans="1:27" ht="14.25">
      <c r="A78" s="58">
        <v>10</v>
      </c>
      <c r="B78" s="56">
        <f t="shared" si="10"/>
        <v>1</v>
      </c>
      <c r="C78" s="57">
        <v>30.6</v>
      </c>
      <c r="D78" s="58">
        <v>10</v>
      </c>
      <c r="E78" s="56">
        <f t="shared" si="11"/>
        <v>1</v>
      </c>
      <c r="F78" s="57">
        <v>33.369999999999997</v>
      </c>
      <c r="G78" s="58">
        <v>10</v>
      </c>
      <c r="H78" s="56">
        <f t="shared" si="12"/>
        <v>1</v>
      </c>
      <c r="I78" s="57">
        <v>31.6</v>
      </c>
      <c r="J78" s="58">
        <v>10</v>
      </c>
      <c r="K78" s="56">
        <f t="shared" si="13"/>
        <v>1</v>
      </c>
      <c r="L78" s="57">
        <v>35.58</v>
      </c>
      <c r="M78" s="58">
        <v>10</v>
      </c>
      <c r="N78" s="56">
        <f t="shared" si="14"/>
        <v>1</v>
      </c>
      <c r="O78" s="69">
        <v>29.15</v>
      </c>
      <c r="P78" s="49"/>
      <c r="Q78" s="49"/>
      <c r="R78" s="49"/>
      <c r="S78" s="49"/>
      <c r="T78" s="49"/>
      <c r="U78" s="49"/>
      <c r="V78" s="49"/>
      <c r="W78" s="49"/>
      <c r="X78" s="49"/>
      <c r="Y78" s="49"/>
      <c r="Z78" s="49"/>
      <c r="AA78" s="49"/>
    </row>
    <row r="79" spans="1:27" ht="14.25">
      <c r="A79" s="58">
        <v>11</v>
      </c>
      <c r="B79" s="56">
        <f t="shared" si="10"/>
        <v>1</v>
      </c>
      <c r="C79" s="57">
        <v>36.799999999999997</v>
      </c>
      <c r="D79" s="58">
        <v>11</v>
      </c>
      <c r="E79" s="56">
        <f t="shared" si="11"/>
        <v>1</v>
      </c>
      <c r="F79" s="57">
        <v>33.299999999999997</v>
      </c>
      <c r="G79" s="58">
        <v>11</v>
      </c>
      <c r="H79" s="56">
        <f t="shared" si="12"/>
        <v>1</v>
      </c>
      <c r="I79" s="57">
        <v>34.799999999999997</v>
      </c>
      <c r="J79" s="58">
        <v>11</v>
      </c>
      <c r="K79" s="56">
        <f t="shared" si="13"/>
        <v>1</v>
      </c>
      <c r="L79" s="57">
        <v>34.520000000000003</v>
      </c>
      <c r="M79" s="58">
        <v>11</v>
      </c>
      <c r="N79" s="56">
        <f t="shared" si="14"/>
        <v>1</v>
      </c>
      <c r="O79" s="69">
        <v>29.85</v>
      </c>
      <c r="P79" s="49"/>
      <c r="Q79" s="49"/>
      <c r="R79" s="49"/>
      <c r="S79" s="49"/>
      <c r="T79" s="49"/>
      <c r="U79" s="49"/>
      <c r="V79" s="49"/>
      <c r="W79" s="49"/>
      <c r="X79" s="49"/>
      <c r="Y79" s="49"/>
      <c r="Z79" s="49"/>
      <c r="AA79" s="49"/>
    </row>
    <row r="80" spans="1:27" ht="14.25">
      <c r="A80" s="58">
        <v>12</v>
      </c>
      <c r="B80" s="56">
        <f t="shared" si="10"/>
        <v>1</v>
      </c>
      <c r="C80" s="57">
        <v>29.1</v>
      </c>
      <c r="D80" s="58">
        <v>12</v>
      </c>
      <c r="E80" s="56">
        <f t="shared" si="11"/>
        <v>1</v>
      </c>
      <c r="F80" s="57">
        <v>34.22</v>
      </c>
      <c r="G80" s="58">
        <v>12</v>
      </c>
      <c r="H80" s="56">
        <f t="shared" si="12"/>
        <v>1</v>
      </c>
      <c r="I80" s="57">
        <v>30.5</v>
      </c>
      <c r="J80" s="58">
        <v>12</v>
      </c>
      <c r="K80" s="56">
        <f t="shared" si="13"/>
        <v>1</v>
      </c>
      <c r="L80" s="57">
        <v>35.520000000000003</v>
      </c>
      <c r="M80" s="58">
        <v>12</v>
      </c>
      <c r="N80" s="56">
        <f t="shared" si="14"/>
        <v>1</v>
      </c>
      <c r="O80" s="69">
        <v>32.9</v>
      </c>
      <c r="P80" s="49"/>
      <c r="Q80" s="49"/>
      <c r="R80" s="49"/>
      <c r="S80" s="49"/>
      <c r="T80" s="49"/>
      <c r="U80" s="49"/>
      <c r="V80" s="49"/>
      <c r="W80" s="49"/>
      <c r="X80" s="49"/>
      <c r="Y80" s="49"/>
      <c r="Z80" s="49"/>
      <c r="AA80" s="49"/>
    </row>
    <row r="81" spans="1:27" ht="14.25">
      <c r="A81" s="56">
        <v>13</v>
      </c>
      <c r="B81" s="56">
        <f t="shared" si="10"/>
        <v>1</v>
      </c>
      <c r="C81" s="57">
        <v>38.450000000000003</v>
      </c>
      <c r="D81" s="56">
        <v>13</v>
      </c>
      <c r="E81" s="56">
        <f t="shared" si="11"/>
        <v>1</v>
      </c>
      <c r="F81" s="57">
        <v>34.21</v>
      </c>
      <c r="G81" s="56">
        <v>13</v>
      </c>
      <c r="H81" s="56">
        <f t="shared" si="12"/>
        <v>1</v>
      </c>
      <c r="I81" s="57">
        <v>28.25</v>
      </c>
      <c r="J81" s="56">
        <v>13</v>
      </c>
      <c r="K81" s="56">
        <f t="shared" si="13"/>
        <v>1</v>
      </c>
      <c r="L81" s="57">
        <v>34.39</v>
      </c>
      <c r="M81" s="56">
        <v>13</v>
      </c>
      <c r="N81" s="56">
        <f t="shared" si="14"/>
        <v>1</v>
      </c>
      <c r="O81" s="69">
        <v>30.7</v>
      </c>
      <c r="P81" s="49"/>
      <c r="Q81" s="49"/>
      <c r="R81" s="49"/>
      <c r="S81" s="49"/>
      <c r="T81" s="49"/>
      <c r="U81" s="49"/>
      <c r="V81" s="49"/>
      <c r="W81" s="49"/>
      <c r="X81" s="49"/>
      <c r="Y81" s="49"/>
      <c r="Z81" s="49"/>
      <c r="AA81" s="49"/>
    </row>
    <row r="82" spans="1:27" ht="14.25">
      <c r="A82" s="56">
        <v>14</v>
      </c>
      <c r="B82" s="56">
        <f t="shared" si="10"/>
        <v>1</v>
      </c>
      <c r="C82" s="57">
        <v>34.549999999999997</v>
      </c>
      <c r="D82" s="56">
        <v>14</v>
      </c>
      <c r="E82" s="56">
        <f t="shared" si="11"/>
        <v>1</v>
      </c>
      <c r="F82" s="57">
        <v>34.1</v>
      </c>
      <c r="G82" s="56">
        <v>14</v>
      </c>
      <c r="H82" s="56">
        <f t="shared" si="12"/>
        <v>1</v>
      </c>
      <c r="I82" s="57">
        <v>30.65</v>
      </c>
      <c r="J82" s="56">
        <v>14</v>
      </c>
      <c r="K82" s="56">
        <f t="shared" si="13"/>
        <v>1</v>
      </c>
      <c r="L82" s="57">
        <v>35.369999999999997</v>
      </c>
      <c r="M82" s="56">
        <v>14</v>
      </c>
      <c r="N82" s="56">
        <f t="shared" si="14"/>
        <v>1</v>
      </c>
      <c r="O82" s="69">
        <v>31.8</v>
      </c>
      <c r="P82" s="49"/>
      <c r="Q82" s="49"/>
      <c r="R82" s="49"/>
      <c r="S82" s="49"/>
      <c r="T82" s="49"/>
      <c r="U82" s="49"/>
      <c r="V82" s="49"/>
      <c r="W82" s="49"/>
      <c r="X82" s="49"/>
      <c r="Y82" s="49"/>
      <c r="Z82" s="49"/>
      <c r="AA82" s="49"/>
    </row>
    <row r="83" spans="1:27" ht="14.25">
      <c r="A83" s="56">
        <v>15</v>
      </c>
      <c r="B83" s="56">
        <f t="shared" si="10"/>
        <v>1</v>
      </c>
      <c r="C83" s="57">
        <v>30.65</v>
      </c>
      <c r="D83" s="56">
        <v>15</v>
      </c>
      <c r="E83" s="56">
        <f t="shared" si="11"/>
        <v>1</v>
      </c>
      <c r="F83" s="57">
        <v>33.36</v>
      </c>
      <c r="G83" s="56">
        <v>15</v>
      </c>
      <c r="H83" s="56">
        <f t="shared" si="12"/>
        <v>1</v>
      </c>
      <c r="I83" s="57">
        <v>35.5</v>
      </c>
      <c r="J83" s="56">
        <v>15</v>
      </c>
      <c r="K83" s="56">
        <f t="shared" si="13"/>
        <v>1</v>
      </c>
      <c r="L83" s="57">
        <v>33.380000000000003</v>
      </c>
      <c r="M83" s="56">
        <v>15</v>
      </c>
      <c r="N83" s="56">
        <f t="shared" si="14"/>
        <v>1</v>
      </c>
      <c r="O83" s="69">
        <v>38.65</v>
      </c>
      <c r="P83" s="49"/>
      <c r="Q83" s="49"/>
      <c r="R83" s="49"/>
      <c r="S83" s="49"/>
      <c r="T83" s="49"/>
      <c r="U83" s="49"/>
      <c r="V83" s="49"/>
      <c r="W83" s="49"/>
      <c r="X83" s="49"/>
      <c r="Y83" s="49"/>
      <c r="Z83" s="49"/>
      <c r="AA83" s="49"/>
    </row>
    <row r="84" spans="1:27" ht="14.25">
      <c r="A84" s="56">
        <v>16</v>
      </c>
      <c r="B84" s="56">
        <f t="shared" si="10"/>
        <v>1</v>
      </c>
      <c r="C84" s="57">
        <v>33.950000000000003</v>
      </c>
      <c r="D84" s="56">
        <v>16</v>
      </c>
      <c r="E84" s="56">
        <f t="shared" si="11"/>
        <v>1</v>
      </c>
      <c r="F84" s="57">
        <v>34.44</v>
      </c>
      <c r="G84" s="56">
        <v>16</v>
      </c>
      <c r="H84" s="56">
        <f t="shared" si="12"/>
        <v>1</v>
      </c>
      <c r="I84" s="57">
        <v>27.75</v>
      </c>
      <c r="J84" s="56">
        <v>16</v>
      </c>
      <c r="K84" s="56">
        <f t="shared" si="13"/>
        <v>1</v>
      </c>
      <c r="L84" s="57">
        <v>33.15</v>
      </c>
      <c r="M84" s="56">
        <v>16</v>
      </c>
      <c r="N84" s="56">
        <f t="shared" si="14"/>
        <v>1</v>
      </c>
      <c r="O84" s="69">
        <v>32.299999999999997</v>
      </c>
      <c r="P84" s="49"/>
      <c r="Q84" s="49"/>
      <c r="R84" s="49"/>
      <c r="S84" s="49"/>
      <c r="T84" s="49"/>
      <c r="U84" s="49"/>
      <c r="V84" s="49"/>
      <c r="W84" s="49"/>
      <c r="X84" s="49"/>
      <c r="Y84" s="49"/>
      <c r="Z84" s="49"/>
      <c r="AA84" s="49"/>
    </row>
    <row r="85" spans="1:27" ht="14.25">
      <c r="A85" s="56">
        <v>17</v>
      </c>
      <c r="B85" s="56">
        <f t="shared" si="10"/>
        <v>1</v>
      </c>
      <c r="C85" s="57">
        <v>35.049999999999997</v>
      </c>
      <c r="D85" s="56">
        <v>17</v>
      </c>
      <c r="E85" s="56">
        <f t="shared" si="11"/>
        <v>1</v>
      </c>
      <c r="F85" s="57">
        <v>34.11</v>
      </c>
      <c r="G85" s="56">
        <v>17</v>
      </c>
      <c r="H85" s="56">
        <f t="shared" si="12"/>
        <v>1</v>
      </c>
      <c r="I85" s="57">
        <v>28.25</v>
      </c>
      <c r="J85" s="56">
        <v>17</v>
      </c>
      <c r="K85" s="56">
        <f t="shared" si="13"/>
        <v>1</v>
      </c>
      <c r="L85" s="57">
        <v>33.450000000000003</v>
      </c>
      <c r="M85" s="56">
        <v>17</v>
      </c>
      <c r="N85" s="56">
        <f t="shared" si="14"/>
        <v>1</v>
      </c>
      <c r="O85" s="69">
        <v>33.299999999999997</v>
      </c>
      <c r="P85" s="49"/>
      <c r="Q85" s="49"/>
      <c r="R85" s="49"/>
      <c r="S85" s="49"/>
      <c r="T85" s="49"/>
      <c r="U85" s="49"/>
      <c r="V85" s="49"/>
      <c r="W85" s="49"/>
      <c r="X85" s="49"/>
      <c r="Y85" s="49"/>
      <c r="Z85" s="49"/>
      <c r="AA85" s="49"/>
    </row>
    <row r="86" spans="1:27" ht="14.25">
      <c r="A86" s="56">
        <v>18</v>
      </c>
      <c r="B86" s="56">
        <f t="shared" si="10"/>
        <v>1</v>
      </c>
      <c r="C86" s="57">
        <v>30.15</v>
      </c>
      <c r="D86" s="56">
        <v>18</v>
      </c>
      <c r="E86" s="56">
        <f t="shared" si="11"/>
        <v>1</v>
      </c>
      <c r="F86" s="57">
        <v>33.119999999999997</v>
      </c>
      <c r="G86" s="56">
        <v>18</v>
      </c>
      <c r="H86" s="56">
        <f t="shared" si="12"/>
        <v>1</v>
      </c>
      <c r="I86" s="57">
        <v>28.85</v>
      </c>
      <c r="J86" s="56">
        <v>18</v>
      </c>
      <c r="K86" s="56">
        <f t="shared" si="13"/>
        <v>1</v>
      </c>
      <c r="L86" s="57">
        <v>35.369999999999997</v>
      </c>
      <c r="M86" s="56">
        <v>18</v>
      </c>
      <c r="N86" s="56">
        <f t="shared" si="14"/>
        <v>1</v>
      </c>
      <c r="O86" s="69">
        <v>32.65</v>
      </c>
      <c r="P86" s="49"/>
      <c r="Q86" s="49"/>
      <c r="R86" s="49"/>
      <c r="S86" s="49"/>
      <c r="T86" s="49"/>
      <c r="U86" s="49"/>
      <c r="V86" s="49"/>
      <c r="W86" s="49"/>
      <c r="X86" s="49"/>
      <c r="Y86" s="49"/>
      <c r="Z86" s="49"/>
      <c r="AA86" s="49"/>
    </row>
    <row r="87" spans="1:27" ht="14.25">
      <c r="A87" s="56">
        <v>19</v>
      </c>
      <c r="B87" s="56">
        <f t="shared" si="10"/>
        <v>1</v>
      </c>
      <c r="C87" s="57">
        <v>37.9</v>
      </c>
      <c r="D87" s="56">
        <v>19</v>
      </c>
      <c r="E87" s="56">
        <f t="shared" si="11"/>
        <v>1</v>
      </c>
      <c r="F87" s="57">
        <v>33.19</v>
      </c>
      <c r="G87" s="56">
        <v>19</v>
      </c>
      <c r="H87" s="56">
        <f t="shared" si="12"/>
        <v>1</v>
      </c>
      <c r="I87" s="57">
        <v>30.3</v>
      </c>
      <c r="J87" s="56">
        <v>19</v>
      </c>
      <c r="K87" s="56">
        <f t="shared" si="13"/>
        <v>1</v>
      </c>
      <c r="L87" s="57">
        <v>34.46</v>
      </c>
      <c r="M87" s="56">
        <v>19</v>
      </c>
      <c r="N87" s="56">
        <f t="shared" si="14"/>
        <v>1</v>
      </c>
      <c r="O87" s="69">
        <v>30.7</v>
      </c>
      <c r="P87" s="49"/>
      <c r="Q87" s="49"/>
      <c r="R87" s="49"/>
      <c r="S87" s="49"/>
      <c r="T87" s="49"/>
      <c r="U87" s="49"/>
      <c r="V87" s="49"/>
      <c r="W87" s="49"/>
      <c r="X87" s="49"/>
      <c r="Y87" s="49"/>
      <c r="Z87" s="49"/>
      <c r="AA87" s="49"/>
    </row>
    <row r="88" spans="1:27" ht="14.25">
      <c r="A88" s="56">
        <v>20</v>
      </c>
      <c r="B88" s="56">
        <f t="shared" si="10"/>
        <v>1</v>
      </c>
      <c r="C88" s="57">
        <v>36.549999999999997</v>
      </c>
      <c r="D88" s="56">
        <v>20</v>
      </c>
      <c r="E88" s="56">
        <f t="shared" si="11"/>
        <v>1</v>
      </c>
      <c r="F88" s="57">
        <v>34.17</v>
      </c>
      <c r="G88" s="56">
        <v>20</v>
      </c>
      <c r="H88" s="56">
        <f t="shared" si="12"/>
        <v>1</v>
      </c>
      <c r="I88" s="57">
        <v>33.35</v>
      </c>
      <c r="J88" s="56">
        <v>20</v>
      </c>
      <c r="K88" s="56">
        <f t="shared" si="13"/>
        <v>1</v>
      </c>
      <c r="L88" s="57">
        <v>34.380000000000003</v>
      </c>
      <c r="M88" s="56">
        <v>20</v>
      </c>
      <c r="N88" s="56">
        <f t="shared" si="14"/>
        <v>1</v>
      </c>
      <c r="O88" s="69">
        <v>30.65</v>
      </c>
      <c r="P88" s="49"/>
      <c r="Q88" s="49"/>
      <c r="R88" s="49"/>
      <c r="S88" s="49"/>
      <c r="T88" s="49"/>
      <c r="U88" s="49"/>
      <c r="V88" s="49"/>
      <c r="W88" s="49"/>
      <c r="X88" s="49"/>
      <c r="Y88" s="49"/>
      <c r="Z88" s="49"/>
      <c r="AA88" s="49"/>
    </row>
    <row r="89" spans="1:27" ht="14.25">
      <c r="A89" s="56">
        <v>21</v>
      </c>
      <c r="B89" s="56">
        <f t="shared" si="10"/>
        <v>1</v>
      </c>
      <c r="C89" s="57">
        <v>37.049999999999997</v>
      </c>
      <c r="D89" s="56">
        <v>21</v>
      </c>
      <c r="E89" s="56">
        <f t="shared" si="11"/>
        <v>1</v>
      </c>
      <c r="F89" s="57">
        <v>34.1</v>
      </c>
      <c r="G89" s="56">
        <v>21</v>
      </c>
      <c r="H89" s="56">
        <f t="shared" si="12"/>
        <v>1</v>
      </c>
      <c r="I89" s="57">
        <v>35.549999999999997</v>
      </c>
      <c r="J89" s="56">
        <v>21</v>
      </c>
      <c r="K89" s="56">
        <f t="shared" si="13"/>
        <v>1</v>
      </c>
      <c r="L89" s="57">
        <v>34.31</v>
      </c>
      <c r="M89" s="56">
        <v>21</v>
      </c>
      <c r="N89" s="56">
        <f t="shared" si="14"/>
        <v>1</v>
      </c>
      <c r="O89" s="69">
        <v>42.8</v>
      </c>
      <c r="P89" s="49"/>
      <c r="Q89" s="49"/>
      <c r="R89" s="49"/>
      <c r="S89" s="49"/>
      <c r="T89" s="49"/>
      <c r="U89" s="49"/>
      <c r="V89" s="49"/>
      <c r="W89" s="49"/>
      <c r="X89" s="49"/>
      <c r="Y89" s="49"/>
      <c r="Z89" s="49"/>
      <c r="AA89" s="49"/>
    </row>
    <row r="90" spans="1:27" ht="14.25">
      <c r="A90" s="56">
        <v>22</v>
      </c>
      <c r="B90" s="56">
        <f t="shared" si="10"/>
        <v>1</v>
      </c>
      <c r="C90" s="57">
        <v>45.95</v>
      </c>
      <c r="D90" s="56">
        <v>22</v>
      </c>
      <c r="E90" s="56">
        <f t="shared" si="11"/>
        <v>1</v>
      </c>
      <c r="F90" s="57">
        <v>34.159999999999997</v>
      </c>
      <c r="G90" s="56">
        <v>22</v>
      </c>
      <c r="H90" s="56">
        <f t="shared" si="12"/>
        <v>1</v>
      </c>
      <c r="I90" s="57">
        <v>31.2</v>
      </c>
      <c r="J90" s="56">
        <v>22</v>
      </c>
      <c r="K90" s="56">
        <f t="shared" si="13"/>
        <v>1</v>
      </c>
      <c r="L90" s="57">
        <v>35.32</v>
      </c>
      <c r="M90" s="56">
        <v>22</v>
      </c>
      <c r="N90" s="56">
        <f t="shared" si="14"/>
        <v>1</v>
      </c>
      <c r="O90" s="69">
        <v>31.4</v>
      </c>
      <c r="P90" s="49"/>
      <c r="Q90" s="49"/>
      <c r="R90" s="49"/>
      <c r="S90" s="49"/>
      <c r="T90" s="49"/>
      <c r="U90" s="49"/>
      <c r="V90" s="49"/>
      <c r="W90" s="49"/>
      <c r="X90" s="49"/>
      <c r="Y90" s="49"/>
      <c r="Z90" s="49"/>
      <c r="AA90" s="49"/>
    </row>
    <row r="91" spans="1:27" ht="14.25">
      <c r="A91" s="56">
        <v>23</v>
      </c>
      <c r="B91" s="56">
        <f t="shared" si="10"/>
        <v>1</v>
      </c>
      <c r="C91" s="57">
        <v>32.1</v>
      </c>
      <c r="D91" s="56">
        <v>23</v>
      </c>
      <c r="E91" s="56">
        <f t="shared" si="11"/>
        <v>1</v>
      </c>
      <c r="F91" s="57">
        <v>33.4</v>
      </c>
      <c r="G91" s="56">
        <v>23</v>
      </c>
      <c r="H91" s="56">
        <f t="shared" si="12"/>
        <v>1</v>
      </c>
      <c r="I91" s="57">
        <v>34.39</v>
      </c>
      <c r="J91" s="56">
        <v>23</v>
      </c>
      <c r="K91" s="56">
        <f t="shared" si="13"/>
        <v>1</v>
      </c>
      <c r="L91" s="57">
        <v>34.39</v>
      </c>
      <c r="M91" s="56">
        <v>23</v>
      </c>
      <c r="N91" s="56">
        <f t="shared" si="14"/>
        <v>1</v>
      </c>
      <c r="O91" s="69">
        <v>29.95</v>
      </c>
      <c r="P91" s="49"/>
      <c r="Q91" s="49"/>
      <c r="R91" s="49"/>
      <c r="S91" s="49"/>
      <c r="T91" s="49"/>
      <c r="U91" s="49"/>
      <c r="V91" s="49"/>
      <c r="W91" s="49"/>
      <c r="X91" s="49"/>
      <c r="Y91" s="49"/>
      <c r="Z91" s="49"/>
      <c r="AA91" s="49"/>
    </row>
    <row r="92" spans="1:27" ht="14.25">
      <c r="A92" s="56">
        <v>24</v>
      </c>
      <c r="B92" s="56">
        <f t="shared" si="10"/>
        <v>1</v>
      </c>
      <c r="C92" s="57">
        <v>38.15</v>
      </c>
      <c r="D92" s="56">
        <v>24</v>
      </c>
      <c r="E92" s="56">
        <f t="shared" si="11"/>
        <v>1</v>
      </c>
      <c r="F92" s="57">
        <v>34.5</v>
      </c>
      <c r="G92" s="56">
        <v>24</v>
      </c>
      <c r="H92" s="56">
        <f t="shared" si="12"/>
        <v>1</v>
      </c>
      <c r="I92" s="57">
        <v>37.39</v>
      </c>
      <c r="J92" s="56">
        <v>24</v>
      </c>
      <c r="K92" s="56">
        <f t="shared" si="13"/>
        <v>1</v>
      </c>
      <c r="L92" s="57">
        <v>37.39</v>
      </c>
      <c r="M92" s="56">
        <v>24</v>
      </c>
      <c r="N92" s="56">
        <f t="shared" si="14"/>
        <v>1</v>
      </c>
      <c r="O92" s="69">
        <v>38.049999999999997</v>
      </c>
      <c r="P92" s="49"/>
      <c r="Q92" s="49"/>
      <c r="R92" s="49"/>
      <c r="S92" s="49"/>
      <c r="T92" s="49"/>
      <c r="U92" s="49"/>
      <c r="V92" s="49"/>
      <c r="W92" s="49"/>
      <c r="X92" s="49"/>
      <c r="Y92" s="49"/>
      <c r="Z92" s="49"/>
      <c r="AA92" s="49"/>
    </row>
    <row r="93" spans="1:27" ht="14.25">
      <c r="A93" s="56">
        <v>25</v>
      </c>
      <c r="B93" s="56">
        <f t="shared" si="10"/>
        <v>1</v>
      </c>
      <c r="C93" s="57">
        <v>31.8</v>
      </c>
      <c r="D93" s="56">
        <v>25</v>
      </c>
      <c r="E93" s="56">
        <f t="shared" si="11"/>
        <v>1</v>
      </c>
      <c r="F93" s="57">
        <v>40.58</v>
      </c>
      <c r="G93" s="56">
        <v>25</v>
      </c>
      <c r="H93" s="56">
        <f t="shared" si="12"/>
        <v>1</v>
      </c>
      <c r="I93" s="57">
        <v>32.200000000000003</v>
      </c>
      <c r="J93" s="56">
        <v>25</v>
      </c>
      <c r="K93" s="56">
        <f t="shared" si="13"/>
        <v>1</v>
      </c>
      <c r="L93" s="57">
        <v>32.200000000000003</v>
      </c>
      <c r="M93" s="56">
        <v>25</v>
      </c>
      <c r="N93" s="56" t="str">
        <f t="shared" si="14"/>
        <v/>
      </c>
      <c r="O93" s="69"/>
      <c r="P93" s="49"/>
      <c r="Q93" s="49"/>
      <c r="R93" s="49"/>
      <c r="S93" s="49"/>
      <c r="T93" s="49"/>
      <c r="U93" s="49"/>
      <c r="V93" s="49"/>
      <c r="W93" s="49"/>
      <c r="X93" s="49"/>
      <c r="Y93" s="49"/>
      <c r="Z93" s="49"/>
      <c r="AA93" s="49"/>
    </row>
    <row r="94" spans="1:27" ht="14.25">
      <c r="A94" s="56">
        <v>26</v>
      </c>
      <c r="B94" s="56" t="str">
        <f t="shared" si="10"/>
        <v/>
      </c>
      <c r="C94" s="57"/>
      <c r="D94" s="56">
        <v>26</v>
      </c>
      <c r="E94" s="56">
        <f t="shared" si="11"/>
        <v>1</v>
      </c>
      <c r="F94" s="57">
        <v>32.25</v>
      </c>
      <c r="G94" s="56">
        <v>26</v>
      </c>
      <c r="H94" s="56" t="str">
        <f t="shared" si="12"/>
        <v/>
      </c>
      <c r="I94" s="57"/>
      <c r="J94" s="56">
        <v>26</v>
      </c>
      <c r="K94" s="56" t="str">
        <f t="shared" si="13"/>
        <v/>
      </c>
      <c r="L94" s="57"/>
      <c r="M94" s="56">
        <v>26</v>
      </c>
      <c r="N94" s="56" t="str">
        <f t="shared" si="14"/>
        <v/>
      </c>
      <c r="O94" s="69"/>
      <c r="P94" s="49"/>
      <c r="Q94" s="49"/>
      <c r="R94" s="49"/>
      <c r="S94" s="49"/>
      <c r="T94" s="49"/>
      <c r="U94" s="49"/>
      <c r="V94" s="49"/>
      <c r="W94" s="49"/>
      <c r="X94" s="49"/>
      <c r="Y94" s="49"/>
      <c r="Z94" s="49"/>
      <c r="AA94" s="49"/>
    </row>
    <row r="95" spans="1:27" ht="14.25">
      <c r="A95" s="59" t="s">
        <v>25</v>
      </c>
      <c r="B95" s="60">
        <f>SUM(B69:B94)</f>
        <v>25</v>
      </c>
      <c r="C95" s="61">
        <f>SUM(C69:C94)</f>
        <v>872.09999999999991</v>
      </c>
      <c r="D95" s="59" t="s">
        <v>25</v>
      </c>
      <c r="E95" s="60">
        <f>SUM(E69:E94)</f>
        <v>26</v>
      </c>
      <c r="F95" s="61">
        <f>SUM(F69:F94)</f>
        <v>888.9899999999999</v>
      </c>
      <c r="G95" s="59" t="s">
        <v>25</v>
      </c>
      <c r="H95" s="60">
        <f>SUM(H69:H94)</f>
        <v>25</v>
      </c>
      <c r="I95" s="61">
        <f>SUM(I69:I94)</f>
        <v>812.66000000000008</v>
      </c>
      <c r="J95" s="59" t="s">
        <v>25</v>
      </c>
      <c r="K95" s="60">
        <f>SUM(K69:K94)</f>
        <v>25</v>
      </c>
      <c r="L95" s="61">
        <f>SUM(L69:L94)</f>
        <v>863.5200000000001</v>
      </c>
      <c r="M95" s="59" t="s">
        <v>25</v>
      </c>
      <c r="N95" s="60">
        <f>SUM(N69:N94)</f>
        <v>24</v>
      </c>
      <c r="O95" s="70">
        <f>SUM(O69:O94)</f>
        <v>789.89999999999986</v>
      </c>
      <c r="P95" s="48"/>
      <c r="Q95" s="48"/>
      <c r="R95" s="48"/>
      <c r="S95" s="48"/>
      <c r="T95" s="48"/>
      <c r="U95" s="48"/>
      <c r="V95" s="48"/>
      <c r="W95" s="48"/>
      <c r="X95" s="48"/>
      <c r="Y95" s="48"/>
      <c r="Z95" s="48"/>
      <c r="AA95" s="48"/>
    </row>
    <row r="96" spans="1:27" ht="15">
      <c r="A96" s="65"/>
      <c r="B96" s="65"/>
      <c r="C96" s="65"/>
      <c r="D96" s="65"/>
      <c r="E96" s="64"/>
      <c r="F96" s="64"/>
      <c r="G96" s="65"/>
      <c r="H96" s="64"/>
      <c r="I96" s="64"/>
      <c r="J96" s="49"/>
      <c r="K96" s="64"/>
      <c r="L96" s="64"/>
      <c r="M96" s="65"/>
      <c r="N96" s="64"/>
      <c r="O96" s="71"/>
      <c r="P96" s="49"/>
      <c r="Q96" s="49"/>
      <c r="R96" s="49"/>
      <c r="S96" s="49"/>
      <c r="T96" s="49"/>
      <c r="U96" s="49"/>
      <c r="V96" s="49"/>
      <c r="W96" s="49"/>
      <c r="X96" s="49"/>
      <c r="Y96" s="49"/>
      <c r="Z96" s="49"/>
      <c r="AA96" s="49"/>
    </row>
    <row r="97" spans="1:27" ht="14.25">
      <c r="A97" s="195" t="s">
        <v>179</v>
      </c>
      <c r="B97" s="195"/>
      <c r="C97" s="195"/>
      <c r="D97" s="196" t="s">
        <v>180</v>
      </c>
      <c r="E97" s="196"/>
      <c r="F97" s="196"/>
      <c r="G97" s="196" t="s">
        <v>181</v>
      </c>
      <c r="H97" s="196"/>
      <c r="I97" s="196"/>
      <c r="J97" s="196" t="s">
        <v>182</v>
      </c>
      <c r="K97" s="196"/>
      <c r="L97" s="196"/>
      <c r="M97" s="196" t="s">
        <v>183</v>
      </c>
      <c r="N97" s="196"/>
      <c r="O97" s="196"/>
      <c r="P97" s="49"/>
      <c r="Q97" s="49"/>
      <c r="R97" s="49"/>
      <c r="S97" s="49"/>
      <c r="T97" s="49"/>
      <c r="U97" s="49"/>
      <c r="V97" s="49"/>
      <c r="W97" s="49"/>
      <c r="X97" s="49"/>
      <c r="Y97" s="49"/>
      <c r="Z97" s="49"/>
      <c r="AA97" s="49"/>
    </row>
    <row r="98" spans="1:27" ht="60">
      <c r="A98" s="54" t="s">
        <v>2</v>
      </c>
      <c r="B98" s="95" t="s">
        <v>96</v>
      </c>
      <c r="C98" s="55" t="s">
        <v>24</v>
      </c>
      <c r="D98" s="54" t="s">
        <v>2</v>
      </c>
      <c r="E98" s="95" t="s">
        <v>96</v>
      </c>
      <c r="F98" s="55" t="s">
        <v>24</v>
      </c>
      <c r="G98" s="54" t="s">
        <v>2</v>
      </c>
      <c r="H98" s="95" t="s">
        <v>96</v>
      </c>
      <c r="I98" s="55" t="s">
        <v>24</v>
      </c>
      <c r="J98" s="54" t="s">
        <v>2</v>
      </c>
      <c r="K98" s="95" t="s">
        <v>96</v>
      </c>
      <c r="L98" s="55" t="s">
        <v>24</v>
      </c>
      <c r="M98" s="54" t="s">
        <v>2</v>
      </c>
      <c r="N98" s="95" t="s">
        <v>96</v>
      </c>
      <c r="O98" s="68" t="s">
        <v>24</v>
      </c>
      <c r="P98" s="49"/>
      <c r="Q98" s="49"/>
      <c r="R98" s="49"/>
      <c r="S98" s="49"/>
      <c r="T98" s="49"/>
      <c r="U98" s="49"/>
      <c r="V98" s="49"/>
      <c r="W98" s="49"/>
      <c r="X98" s="49"/>
      <c r="Y98" s="49"/>
      <c r="Z98" s="49"/>
      <c r="AA98" s="49"/>
    </row>
    <row r="99" spans="1:27" ht="14.25">
      <c r="A99" s="56">
        <v>1</v>
      </c>
      <c r="B99" s="56">
        <f t="shared" ref="B99:B124" si="15">IF(C99="","",1)</f>
        <v>1</v>
      </c>
      <c r="C99" s="57">
        <v>33.31</v>
      </c>
      <c r="D99" s="56">
        <v>1</v>
      </c>
      <c r="E99" s="56">
        <f t="shared" ref="E99:E124" si="16">IF(F99="","",1)</f>
        <v>1</v>
      </c>
      <c r="F99" s="57">
        <v>17.649999999999999</v>
      </c>
      <c r="G99" s="56">
        <v>1</v>
      </c>
      <c r="H99" s="56">
        <f t="shared" ref="H99:H124" si="17">IF(I99="","",1)</f>
        <v>1</v>
      </c>
      <c r="I99" s="57">
        <v>34.32</v>
      </c>
      <c r="J99" s="56">
        <v>1</v>
      </c>
      <c r="K99" s="56">
        <f t="shared" ref="K99:K124" si="18">IF(L99="","",1)</f>
        <v>1</v>
      </c>
      <c r="L99" s="57">
        <v>32.5</v>
      </c>
      <c r="M99" s="56">
        <v>1</v>
      </c>
      <c r="N99" s="56">
        <f t="shared" ref="N99:N124" si="19">IF(O99="","",1)</f>
        <v>1</v>
      </c>
      <c r="O99" s="73">
        <v>34.31</v>
      </c>
      <c r="P99" s="49"/>
      <c r="Q99" s="49"/>
      <c r="R99" s="49"/>
      <c r="S99" s="49"/>
      <c r="T99" s="49"/>
      <c r="U99" s="49"/>
      <c r="V99" s="49"/>
      <c r="W99" s="49"/>
      <c r="X99" s="49"/>
      <c r="Y99" s="49"/>
      <c r="Z99" s="49"/>
      <c r="AA99" s="49"/>
    </row>
    <row r="100" spans="1:27" ht="14.25">
      <c r="A100" s="58">
        <v>2</v>
      </c>
      <c r="B100" s="56">
        <f t="shared" si="15"/>
        <v>1</v>
      </c>
      <c r="C100" s="57">
        <v>34.29</v>
      </c>
      <c r="D100" s="58">
        <v>2</v>
      </c>
      <c r="E100" s="56">
        <f t="shared" si="16"/>
        <v>1</v>
      </c>
      <c r="F100" s="57">
        <v>17.8</v>
      </c>
      <c r="G100" s="58">
        <v>2</v>
      </c>
      <c r="H100" s="56">
        <f t="shared" si="17"/>
        <v>1</v>
      </c>
      <c r="I100" s="57">
        <v>34.369999999999997</v>
      </c>
      <c r="J100" s="58">
        <v>2</v>
      </c>
      <c r="K100" s="56">
        <f t="shared" si="18"/>
        <v>1</v>
      </c>
      <c r="L100" s="57">
        <v>26.55</v>
      </c>
      <c r="M100" s="58">
        <v>2</v>
      </c>
      <c r="N100" s="56">
        <f t="shared" si="19"/>
        <v>1</v>
      </c>
      <c r="O100" s="73">
        <v>35.31</v>
      </c>
      <c r="P100" s="49"/>
      <c r="Q100" s="49"/>
      <c r="R100" s="49"/>
      <c r="S100" s="49"/>
      <c r="T100" s="49"/>
      <c r="U100" s="49"/>
      <c r="V100" s="49"/>
      <c r="W100" s="49"/>
      <c r="X100" s="49"/>
      <c r="Y100" s="49"/>
      <c r="Z100" s="49"/>
      <c r="AA100" s="49"/>
    </row>
    <row r="101" spans="1:27" ht="14.25">
      <c r="A101" s="58">
        <v>3</v>
      </c>
      <c r="B101" s="56">
        <f t="shared" si="15"/>
        <v>1</v>
      </c>
      <c r="C101" s="57">
        <v>35.1</v>
      </c>
      <c r="D101" s="58">
        <v>3</v>
      </c>
      <c r="E101" s="56">
        <f t="shared" si="16"/>
        <v>1</v>
      </c>
      <c r="F101" s="57">
        <v>22.15</v>
      </c>
      <c r="G101" s="58">
        <v>3</v>
      </c>
      <c r="H101" s="56">
        <f t="shared" si="17"/>
        <v>1</v>
      </c>
      <c r="I101" s="57">
        <v>35.15</v>
      </c>
      <c r="J101" s="58">
        <v>3</v>
      </c>
      <c r="K101" s="56">
        <f t="shared" si="18"/>
        <v>1</v>
      </c>
      <c r="L101" s="57">
        <v>33.9</v>
      </c>
      <c r="M101" s="58">
        <v>3</v>
      </c>
      <c r="N101" s="56">
        <f t="shared" si="19"/>
        <v>1</v>
      </c>
      <c r="O101" s="73">
        <v>33.33</v>
      </c>
      <c r="P101" s="49"/>
      <c r="Q101" s="49"/>
      <c r="R101" s="49"/>
      <c r="S101" s="49"/>
      <c r="T101" s="49"/>
      <c r="U101" s="49"/>
      <c r="V101" s="49"/>
      <c r="W101" s="49"/>
      <c r="X101" s="49"/>
      <c r="Y101" s="49"/>
      <c r="Z101" s="49"/>
      <c r="AA101" s="49"/>
    </row>
    <row r="102" spans="1:27" ht="14.25">
      <c r="A102" s="58">
        <v>4</v>
      </c>
      <c r="B102" s="56">
        <f t="shared" si="15"/>
        <v>1</v>
      </c>
      <c r="C102" s="57">
        <v>33.299999999999997</v>
      </c>
      <c r="D102" s="58">
        <v>4</v>
      </c>
      <c r="E102" s="56">
        <f t="shared" si="16"/>
        <v>1</v>
      </c>
      <c r="F102" s="57">
        <v>32.15</v>
      </c>
      <c r="G102" s="58">
        <v>4</v>
      </c>
      <c r="H102" s="56">
        <f t="shared" si="17"/>
        <v>1</v>
      </c>
      <c r="I102" s="57">
        <v>35.25</v>
      </c>
      <c r="J102" s="58">
        <v>4</v>
      </c>
      <c r="K102" s="56">
        <f t="shared" si="18"/>
        <v>1</v>
      </c>
      <c r="L102" s="57">
        <v>42.95</v>
      </c>
      <c r="M102" s="58">
        <v>4</v>
      </c>
      <c r="N102" s="56">
        <f t="shared" si="19"/>
        <v>1</v>
      </c>
      <c r="O102" s="73">
        <v>34.33</v>
      </c>
      <c r="P102" s="49"/>
      <c r="Q102" s="49"/>
      <c r="R102" s="49"/>
      <c r="S102" s="49"/>
      <c r="T102" s="49"/>
      <c r="U102" s="49"/>
      <c r="V102" s="49"/>
      <c r="W102" s="49"/>
      <c r="X102" s="49"/>
      <c r="Y102" s="49"/>
      <c r="Z102" s="49"/>
      <c r="AA102" s="49"/>
    </row>
    <row r="103" spans="1:27" ht="14.25">
      <c r="A103" s="58">
        <v>5</v>
      </c>
      <c r="B103" s="56">
        <f t="shared" si="15"/>
        <v>1</v>
      </c>
      <c r="C103" s="57">
        <v>32.51</v>
      </c>
      <c r="D103" s="58">
        <v>5</v>
      </c>
      <c r="E103" s="56">
        <f t="shared" si="16"/>
        <v>1</v>
      </c>
      <c r="F103" s="57">
        <v>27.2</v>
      </c>
      <c r="G103" s="58">
        <v>5</v>
      </c>
      <c r="H103" s="56">
        <f t="shared" si="17"/>
        <v>1</v>
      </c>
      <c r="I103" s="57">
        <v>36.35</v>
      </c>
      <c r="J103" s="58">
        <v>5</v>
      </c>
      <c r="K103" s="56">
        <f t="shared" si="18"/>
        <v>1</v>
      </c>
      <c r="L103" s="57">
        <v>31.55</v>
      </c>
      <c r="M103" s="58">
        <v>5</v>
      </c>
      <c r="N103" s="56">
        <f t="shared" si="19"/>
        <v>1</v>
      </c>
      <c r="O103" s="73">
        <v>34.409999999999997</v>
      </c>
      <c r="P103" s="49"/>
      <c r="Q103" s="49"/>
      <c r="R103" s="49"/>
      <c r="S103" s="49"/>
      <c r="T103" s="49"/>
      <c r="U103" s="49"/>
      <c r="V103" s="49"/>
      <c r="W103" s="49"/>
      <c r="X103" s="49"/>
      <c r="Y103" s="49"/>
      <c r="Z103" s="49"/>
      <c r="AA103" s="49"/>
    </row>
    <row r="104" spans="1:27" ht="14.25">
      <c r="A104" s="58">
        <v>6</v>
      </c>
      <c r="B104" s="56">
        <f t="shared" si="15"/>
        <v>1</v>
      </c>
      <c r="C104" s="57">
        <v>36.409999999999997</v>
      </c>
      <c r="D104" s="58">
        <v>6</v>
      </c>
      <c r="E104" s="56">
        <f t="shared" si="16"/>
        <v>1</v>
      </c>
      <c r="F104" s="57">
        <v>30.2</v>
      </c>
      <c r="G104" s="58">
        <v>6</v>
      </c>
      <c r="H104" s="56">
        <f t="shared" si="17"/>
        <v>1</v>
      </c>
      <c r="I104" s="57">
        <v>41.2</v>
      </c>
      <c r="J104" s="58">
        <v>6</v>
      </c>
      <c r="K104" s="56">
        <f t="shared" si="18"/>
        <v>1</v>
      </c>
      <c r="L104" s="57">
        <v>28.8</v>
      </c>
      <c r="M104" s="58">
        <v>6</v>
      </c>
      <c r="N104" s="56">
        <f t="shared" si="19"/>
        <v>1</v>
      </c>
      <c r="O104" s="73">
        <v>35.24</v>
      </c>
      <c r="P104" s="49"/>
      <c r="Q104" s="49"/>
      <c r="R104" s="49"/>
      <c r="S104" s="49"/>
      <c r="T104" s="49"/>
      <c r="U104" s="49"/>
      <c r="V104" s="49"/>
      <c r="W104" s="49"/>
      <c r="X104" s="49"/>
      <c r="Y104" s="49"/>
      <c r="Z104" s="49"/>
      <c r="AA104" s="49"/>
    </row>
    <row r="105" spans="1:27" ht="14.25">
      <c r="A105" s="58">
        <v>7</v>
      </c>
      <c r="B105" s="56">
        <f t="shared" si="15"/>
        <v>1</v>
      </c>
      <c r="C105" s="57">
        <v>35.369999999999997</v>
      </c>
      <c r="D105" s="58">
        <v>7</v>
      </c>
      <c r="E105" s="56">
        <f t="shared" si="16"/>
        <v>1</v>
      </c>
      <c r="F105" s="57">
        <v>31.05</v>
      </c>
      <c r="G105" s="58">
        <v>7</v>
      </c>
      <c r="H105" s="56">
        <f t="shared" si="17"/>
        <v>1</v>
      </c>
      <c r="I105" s="57">
        <v>32.25</v>
      </c>
      <c r="J105" s="58">
        <v>7</v>
      </c>
      <c r="K105" s="56">
        <f t="shared" si="18"/>
        <v>1</v>
      </c>
      <c r="L105" s="57">
        <v>32.65</v>
      </c>
      <c r="M105" s="58">
        <v>7</v>
      </c>
      <c r="N105" s="56">
        <f t="shared" si="19"/>
        <v>1</v>
      </c>
      <c r="O105" s="73">
        <v>33.31</v>
      </c>
      <c r="P105" s="49"/>
      <c r="Q105" s="49"/>
      <c r="R105" s="49"/>
      <c r="S105" s="49"/>
      <c r="T105" s="49"/>
      <c r="U105" s="49"/>
      <c r="V105" s="49"/>
      <c r="W105" s="49"/>
      <c r="X105" s="49"/>
      <c r="Y105" s="49"/>
      <c r="Z105" s="49"/>
      <c r="AA105" s="49"/>
    </row>
    <row r="106" spans="1:27" ht="14.25">
      <c r="A106" s="58">
        <v>8</v>
      </c>
      <c r="B106" s="56">
        <f t="shared" si="15"/>
        <v>1</v>
      </c>
      <c r="C106" s="57">
        <v>36.31</v>
      </c>
      <c r="D106" s="58">
        <v>8</v>
      </c>
      <c r="E106" s="56">
        <f t="shared" si="16"/>
        <v>1</v>
      </c>
      <c r="F106" s="57">
        <v>39.549999999999997</v>
      </c>
      <c r="G106" s="58">
        <v>8</v>
      </c>
      <c r="H106" s="56">
        <f t="shared" si="17"/>
        <v>1</v>
      </c>
      <c r="I106" s="57">
        <v>33.4</v>
      </c>
      <c r="J106" s="58">
        <v>8</v>
      </c>
      <c r="K106" s="56">
        <f t="shared" si="18"/>
        <v>1</v>
      </c>
      <c r="L106" s="57">
        <v>35.75</v>
      </c>
      <c r="M106" s="58">
        <v>8</v>
      </c>
      <c r="N106" s="56">
        <f t="shared" si="19"/>
        <v>1</v>
      </c>
      <c r="O106" s="73">
        <v>34.42</v>
      </c>
      <c r="P106" s="49"/>
      <c r="Q106" s="49"/>
      <c r="R106" s="49"/>
      <c r="S106" s="49"/>
      <c r="T106" s="49"/>
      <c r="U106" s="49"/>
      <c r="V106" s="49"/>
      <c r="W106" s="49"/>
      <c r="X106" s="49"/>
      <c r="Y106" s="49"/>
      <c r="Z106" s="49"/>
      <c r="AA106" s="49"/>
    </row>
    <row r="107" spans="1:27" ht="14.25">
      <c r="A107" s="58">
        <v>9</v>
      </c>
      <c r="B107" s="56">
        <f t="shared" si="15"/>
        <v>1</v>
      </c>
      <c r="C107" s="57">
        <v>35.450000000000003</v>
      </c>
      <c r="D107" s="58">
        <v>9</v>
      </c>
      <c r="E107" s="56">
        <f t="shared" si="16"/>
        <v>1</v>
      </c>
      <c r="F107" s="57">
        <v>21.95</v>
      </c>
      <c r="G107" s="58">
        <v>9</v>
      </c>
      <c r="H107" s="56">
        <f t="shared" si="17"/>
        <v>1</v>
      </c>
      <c r="I107" s="57">
        <v>33.31</v>
      </c>
      <c r="J107" s="58">
        <v>9</v>
      </c>
      <c r="K107" s="56">
        <f t="shared" si="18"/>
        <v>1</v>
      </c>
      <c r="L107" s="57">
        <v>27.15</v>
      </c>
      <c r="M107" s="58">
        <v>9</v>
      </c>
      <c r="N107" s="56">
        <f t="shared" si="19"/>
        <v>1</v>
      </c>
      <c r="O107" s="73">
        <v>33.299999999999997</v>
      </c>
      <c r="P107" s="49"/>
      <c r="Q107" s="49"/>
      <c r="R107" s="49"/>
      <c r="S107" s="49"/>
      <c r="T107" s="49"/>
      <c r="U107" s="49"/>
      <c r="V107" s="49"/>
      <c r="W107" s="49"/>
      <c r="X107" s="49"/>
      <c r="Y107" s="49"/>
      <c r="Z107" s="49"/>
      <c r="AA107" s="49"/>
    </row>
    <row r="108" spans="1:27" ht="14.25">
      <c r="A108" s="58">
        <v>10</v>
      </c>
      <c r="B108" s="56">
        <f t="shared" si="15"/>
        <v>1</v>
      </c>
      <c r="C108" s="57">
        <v>33.299999999999997</v>
      </c>
      <c r="D108" s="58">
        <v>10</v>
      </c>
      <c r="E108" s="56">
        <f t="shared" si="16"/>
        <v>1</v>
      </c>
      <c r="F108" s="57">
        <v>33.1</v>
      </c>
      <c r="G108" s="58">
        <v>10</v>
      </c>
      <c r="H108" s="56">
        <f t="shared" si="17"/>
        <v>1</v>
      </c>
      <c r="I108" s="57">
        <v>33.75</v>
      </c>
      <c r="J108" s="58">
        <v>10</v>
      </c>
      <c r="K108" s="56">
        <f t="shared" si="18"/>
        <v>1</v>
      </c>
      <c r="L108" s="57">
        <v>30.1</v>
      </c>
      <c r="M108" s="58">
        <v>10</v>
      </c>
      <c r="N108" s="56">
        <f t="shared" si="19"/>
        <v>1</v>
      </c>
      <c r="O108" s="73">
        <v>34.299999999999997</v>
      </c>
      <c r="P108" s="49"/>
      <c r="Q108" s="49"/>
      <c r="R108" s="49"/>
      <c r="S108" s="49"/>
      <c r="T108" s="49"/>
      <c r="U108" s="49"/>
      <c r="V108" s="49"/>
      <c r="W108" s="49"/>
      <c r="X108" s="49"/>
      <c r="Y108" s="49"/>
      <c r="Z108" s="49"/>
      <c r="AA108" s="49"/>
    </row>
    <row r="109" spans="1:27" ht="14.25">
      <c r="A109" s="58">
        <v>11</v>
      </c>
      <c r="B109" s="56">
        <f t="shared" si="15"/>
        <v>1</v>
      </c>
      <c r="C109" s="57">
        <v>34.42</v>
      </c>
      <c r="D109" s="58">
        <v>11</v>
      </c>
      <c r="E109" s="56">
        <f t="shared" si="16"/>
        <v>1</v>
      </c>
      <c r="F109" s="57">
        <v>15.8</v>
      </c>
      <c r="G109" s="58">
        <v>11</v>
      </c>
      <c r="H109" s="56">
        <f t="shared" si="17"/>
        <v>1</v>
      </c>
      <c r="I109" s="57">
        <v>33.9</v>
      </c>
      <c r="J109" s="58">
        <v>11</v>
      </c>
      <c r="K109" s="56">
        <f t="shared" si="18"/>
        <v>1</v>
      </c>
      <c r="L109" s="57">
        <v>41.75</v>
      </c>
      <c r="M109" s="58">
        <v>11</v>
      </c>
      <c r="N109" s="56">
        <f t="shared" si="19"/>
        <v>1</v>
      </c>
      <c r="O109" s="73">
        <v>33.32</v>
      </c>
      <c r="P109" s="49"/>
      <c r="Q109" s="49"/>
      <c r="R109" s="49"/>
      <c r="S109" s="49"/>
      <c r="T109" s="49"/>
      <c r="U109" s="49"/>
      <c r="V109" s="49"/>
      <c r="W109" s="49"/>
      <c r="X109" s="49"/>
      <c r="Y109" s="49"/>
      <c r="Z109" s="49"/>
      <c r="AA109" s="49"/>
    </row>
    <row r="110" spans="1:27" ht="14.25">
      <c r="A110" s="58">
        <v>12</v>
      </c>
      <c r="B110" s="56">
        <f t="shared" si="15"/>
        <v>1</v>
      </c>
      <c r="C110" s="57">
        <v>35.549999999999997</v>
      </c>
      <c r="D110" s="58">
        <v>12</v>
      </c>
      <c r="E110" s="56">
        <f t="shared" si="16"/>
        <v>1</v>
      </c>
      <c r="F110" s="57">
        <v>19</v>
      </c>
      <c r="G110" s="58">
        <v>12</v>
      </c>
      <c r="H110" s="56">
        <f t="shared" si="17"/>
        <v>1</v>
      </c>
      <c r="I110" s="57">
        <v>34.1</v>
      </c>
      <c r="J110" s="58">
        <v>12</v>
      </c>
      <c r="K110" s="56">
        <f t="shared" si="18"/>
        <v>1</v>
      </c>
      <c r="L110" s="57">
        <v>38.85</v>
      </c>
      <c r="M110" s="58">
        <v>12</v>
      </c>
      <c r="N110" s="56">
        <f t="shared" si="19"/>
        <v>1</v>
      </c>
      <c r="O110" s="73">
        <v>35.159999999999997</v>
      </c>
      <c r="P110" s="42"/>
      <c r="Q110" s="49"/>
      <c r="R110" s="49"/>
      <c r="S110" s="49"/>
      <c r="T110" s="49"/>
      <c r="U110" s="49"/>
      <c r="V110" s="49"/>
      <c r="W110" s="49"/>
      <c r="X110" s="49"/>
      <c r="Y110" s="49"/>
      <c r="Z110" s="49"/>
      <c r="AA110" s="49"/>
    </row>
    <row r="111" spans="1:27" ht="14.25">
      <c r="A111" s="56">
        <v>13</v>
      </c>
      <c r="B111" s="56">
        <f t="shared" si="15"/>
        <v>1</v>
      </c>
      <c r="C111" s="57">
        <v>33.130000000000003</v>
      </c>
      <c r="D111" s="56">
        <v>13</v>
      </c>
      <c r="E111" s="56">
        <f t="shared" si="16"/>
        <v>1</v>
      </c>
      <c r="F111" s="57">
        <v>21.4</v>
      </c>
      <c r="G111" s="56">
        <v>13</v>
      </c>
      <c r="H111" s="56">
        <f t="shared" si="17"/>
        <v>1</v>
      </c>
      <c r="I111" s="57">
        <v>34.299999999999997</v>
      </c>
      <c r="J111" s="56">
        <v>13</v>
      </c>
      <c r="K111" s="56">
        <f t="shared" si="18"/>
        <v>1</v>
      </c>
      <c r="L111" s="57">
        <v>41.55</v>
      </c>
      <c r="M111" s="56">
        <v>13</v>
      </c>
      <c r="N111" s="56">
        <f t="shared" si="19"/>
        <v>1</v>
      </c>
      <c r="O111" s="73">
        <v>34.17</v>
      </c>
      <c r="P111" s="42"/>
      <c r="Q111" s="49"/>
      <c r="R111" s="49"/>
      <c r="S111" s="49"/>
      <c r="T111" s="49"/>
      <c r="U111" s="49"/>
      <c r="V111" s="49"/>
      <c r="W111" s="49"/>
      <c r="X111" s="49"/>
      <c r="Y111" s="49"/>
      <c r="Z111" s="49"/>
      <c r="AA111" s="49"/>
    </row>
    <row r="112" spans="1:27" ht="14.25">
      <c r="A112" s="56">
        <v>14</v>
      </c>
      <c r="B112" s="56">
        <f t="shared" si="15"/>
        <v>1</v>
      </c>
      <c r="C112" s="57">
        <v>33.14</v>
      </c>
      <c r="D112" s="56">
        <v>14</v>
      </c>
      <c r="E112" s="56">
        <f t="shared" si="16"/>
        <v>1</v>
      </c>
      <c r="F112" s="57">
        <v>19</v>
      </c>
      <c r="G112" s="56">
        <v>14</v>
      </c>
      <c r="H112" s="56">
        <f t="shared" si="17"/>
        <v>1</v>
      </c>
      <c r="I112" s="57">
        <v>34.450000000000003</v>
      </c>
      <c r="J112" s="56">
        <v>14</v>
      </c>
      <c r="K112" s="56">
        <f t="shared" si="18"/>
        <v>1</v>
      </c>
      <c r="L112" s="57">
        <v>33.6</v>
      </c>
      <c r="M112" s="56">
        <v>14</v>
      </c>
      <c r="N112" s="56">
        <f t="shared" si="19"/>
        <v>1</v>
      </c>
      <c r="O112" s="73">
        <v>33.17</v>
      </c>
      <c r="P112" s="42"/>
      <c r="Q112" s="49"/>
      <c r="R112" s="49"/>
      <c r="S112" s="49"/>
      <c r="T112" s="49"/>
      <c r="U112" s="49"/>
      <c r="V112" s="49"/>
      <c r="W112" s="49"/>
      <c r="X112" s="49"/>
      <c r="Y112" s="49"/>
      <c r="Z112" s="49"/>
      <c r="AA112" s="49"/>
    </row>
    <row r="113" spans="1:27" ht="14.25">
      <c r="A113" s="56">
        <v>15</v>
      </c>
      <c r="B113" s="56">
        <f t="shared" si="15"/>
        <v>1</v>
      </c>
      <c r="C113" s="57">
        <v>33.15</v>
      </c>
      <c r="D113" s="56">
        <v>15</v>
      </c>
      <c r="E113" s="56">
        <f t="shared" si="16"/>
        <v>1</v>
      </c>
      <c r="F113" s="57">
        <v>25.36</v>
      </c>
      <c r="G113" s="56">
        <v>15</v>
      </c>
      <c r="H113" s="56">
        <f t="shared" si="17"/>
        <v>1</v>
      </c>
      <c r="I113" s="57">
        <v>34.42</v>
      </c>
      <c r="J113" s="56">
        <v>15</v>
      </c>
      <c r="K113" s="56">
        <f t="shared" si="18"/>
        <v>1</v>
      </c>
      <c r="L113" s="57">
        <v>32</v>
      </c>
      <c r="M113" s="56">
        <v>15</v>
      </c>
      <c r="N113" s="56">
        <f t="shared" si="19"/>
        <v>1</v>
      </c>
      <c r="O113" s="73">
        <v>33.39</v>
      </c>
      <c r="P113" s="42"/>
      <c r="Q113" s="49"/>
      <c r="R113" s="49"/>
      <c r="S113" s="49"/>
      <c r="T113" s="49"/>
      <c r="U113" s="49"/>
      <c r="V113" s="49"/>
      <c r="W113" s="49"/>
      <c r="X113" s="49"/>
      <c r="Y113" s="49"/>
      <c r="Z113" s="49"/>
      <c r="AA113" s="49"/>
    </row>
    <row r="114" spans="1:27" ht="14.25">
      <c r="A114" s="56">
        <v>16</v>
      </c>
      <c r="B114" s="56">
        <f t="shared" si="15"/>
        <v>1</v>
      </c>
      <c r="C114" s="57">
        <v>36.31</v>
      </c>
      <c r="D114" s="56">
        <v>16</v>
      </c>
      <c r="E114" s="56">
        <f t="shared" si="16"/>
        <v>1</v>
      </c>
      <c r="F114" s="57">
        <v>19.39</v>
      </c>
      <c r="G114" s="56">
        <v>16</v>
      </c>
      <c r="H114" s="56">
        <f t="shared" si="17"/>
        <v>1</v>
      </c>
      <c r="I114" s="57">
        <v>34.549999999999997</v>
      </c>
      <c r="J114" s="56">
        <v>16</v>
      </c>
      <c r="K114" s="56">
        <f t="shared" si="18"/>
        <v>1</v>
      </c>
      <c r="L114" s="57">
        <v>28.05</v>
      </c>
      <c r="M114" s="56">
        <v>16</v>
      </c>
      <c r="N114" s="56">
        <f t="shared" si="19"/>
        <v>1</v>
      </c>
      <c r="O114" s="73">
        <v>34.39</v>
      </c>
      <c r="P114" s="42"/>
      <c r="Q114" s="49"/>
      <c r="R114" s="49"/>
      <c r="S114" s="49"/>
      <c r="T114" s="49"/>
      <c r="U114" s="49"/>
      <c r="V114" s="49"/>
      <c r="W114" s="49"/>
      <c r="X114" s="49"/>
      <c r="Y114" s="49"/>
      <c r="Z114" s="49"/>
      <c r="AA114" s="49"/>
    </row>
    <row r="115" spans="1:27" ht="14.25">
      <c r="A115" s="56">
        <v>17</v>
      </c>
      <c r="B115" s="56">
        <f t="shared" si="15"/>
        <v>1</v>
      </c>
      <c r="C115" s="57">
        <v>35.369999999999997</v>
      </c>
      <c r="D115" s="56">
        <v>17</v>
      </c>
      <c r="E115" s="56">
        <f t="shared" si="16"/>
        <v>1</v>
      </c>
      <c r="F115" s="57">
        <v>36.369999999999997</v>
      </c>
      <c r="G115" s="56">
        <v>17</v>
      </c>
      <c r="H115" s="56">
        <f t="shared" si="17"/>
        <v>1</v>
      </c>
      <c r="I115" s="57">
        <v>34.9</v>
      </c>
      <c r="J115" s="56">
        <v>17</v>
      </c>
      <c r="K115" s="56">
        <f t="shared" si="18"/>
        <v>1</v>
      </c>
      <c r="L115" s="57">
        <v>32.35</v>
      </c>
      <c r="M115" s="56">
        <v>17</v>
      </c>
      <c r="N115" s="56">
        <f t="shared" si="19"/>
        <v>1</v>
      </c>
      <c r="O115" s="73">
        <v>33.340000000000003</v>
      </c>
      <c r="P115" s="42"/>
      <c r="Q115" s="49"/>
      <c r="R115" s="49"/>
      <c r="S115" s="49"/>
      <c r="T115" s="49"/>
      <c r="U115" s="49"/>
      <c r="V115" s="49"/>
      <c r="W115" s="49"/>
      <c r="X115" s="49"/>
      <c r="Y115" s="49"/>
      <c r="Z115" s="49"/>
      <c r="AA115" s="49"/>
    </row>
    <row r="116" spans="1:27" ht="14.25">
      <c r="A116" s="56">
        <v>18</v>
      </c>
      <c r="B116" s="56">
        <f t="shared" si="15"/>
        <v>1</v>
      </c>
      <c r="C116" s="57">
        <v>34.42</v>
      </c>
      <c r="D116" s="56">
        <v>18</v>
      </c>
      <c r="E116" s="56" t="str">
        <f t="shared" si="16"/>
        <v/>
      </c>
      <c r="F116" s="57"/>
      <c r="G116" s="56">
        <v>18</v>
      </c>
      <c r="H116" s="56">
        <f t="shared" si="17"/>
        <v>1</v>
      </c>
      <c r="I116" s="57">
        <v>35.85</v>
      </c>
      <c r="J116" s="56">
        <v>18</v>
      </c>
      <c r="K116" s="56">
        <f t="shared" si="18"/>
        <v>1</v>
      </c>
      <c r="L116" s="57">
        <v>28.08</v>
      </c>
      <c r="M116" s="56">
        <v>18</v>
      </c>
      <c r="N116" s="56">
        <f t="shared" si="19"/>
        <v>1</v>
      </c>
      <c r="O116" s="73">
        <v>35.15</v>
      </c>
      <c r="P116" s="42"/>
      <c r="Q116" s="49"/>
      <c r="R116" s="49"/>
      <c r="S116" s="49"/>
      <c r="T116" s="49"/>
      <c r="U116" s="49"/>
      <c r="V116" s="49"/>
      <c r="W116" s="49"/>
      <c r="X116" s="49"/>
      <c r="Y116" s="49"/>
      <c r="Z116" s="49"/>
      <c r="AA116" s="49"/>
    </row>
    <row r="117" spans="1:27" ht="14.25">
      <c r="A117" s="56">
        <v>19</v>
      </c>
      <c r="B117" s="56">
        <f t="shared" si="15"/>
        <v>1</v>
      </c>
      <c r="C117" s="57">
        <v>35.35</v>
      </c>
      <c r="D117" s="56">
        <v>19</v>
      </c>
      <c r="E117" s="56" t="str">
        <f t="shared" si="16"/>
        <v/>
      </c>
      <c r="F117" s="57"/>
      <c r="G117" s="56">
        <v>19</v>
      </c>
      <c r="H117" s="56">
        <f t="shared" si="17"/>
        <v>1</v>
      </c>
      <c r="I117" s="57">
        <v>36.200000000000003</v>
      </c>
      <c r="J117" s="56">
        <v>19</v>
      </c>
      <c r="K117" s="56">
        <f t="shared" si="18"/>
        <v>1</v>
      </c>
      <c r="L117" s="57">
        <v>28.5</v>
      </c>
      <c r="M117" s="56">
        <v>19</v>
      </c>
      <c r="N117" s="56">
        <f t="shared" si="19"/>
        <v>1</v>
      </c>
      <c r="O117" s="73">
        <v>33.36</v>
      </c>
      <c r="P117" s="42"/>
      <c r="Q117" s="49"/>
      <c r="R117" s="49"/>
      <c r="S117" s="49"/>
      <c r="T117" s="49"/>
      <c r="U117" s="49"/>
      <c r="V117" s="49"/>
      <c r="W117" s="49"/>
      <c r="X117" s="49"/>
      <c r="Y117" s="49"/>
      <c r="Z117" s="49"/>
      <c r="AA117" s="49"/>
    </row>
    <row r="118" spans="1:27" ht="14.25">
      <c r="A118" s="56">
        <v>20</v>
      </c>
      <c r="B118" s="56">
        <f t="shared" si="15"/>
        <v>1</v>
      </c>
      <c r="C118" s="57">
        <v>34.35</v>
      </c>
      <c r="D118" s="56">
        <v>20</v>
      </c>
      <c r="E118" s="56" t="str">
        <f t="shared" si="16"/>
        <v/>
      </c>
      <c r="F118" s="57"/>
      <c r="G118" s="56">
        <v>20</v>
      </c>
      <c r="H118" s="56">
        <f t="shared" si="17"/>
        <v>1</v>
      </c>
      <c r="I118" s="57">
        <v>36.450000000000003</v>
      </c>
      <c r="J118" s="56">
        <v>20</v>
      </c>
      <c r="K118" s="56">
        <f t="shared" si="18"/>
        <v>1</v>
      </c>
      <c r="L118" s="57">
        <v>28.5</v>
      </c>
      <c r="M118" s="56">
        <v>20</v>
      </c>
      <c r="N118" s="56">
        <f t="shared" si="19"/>
        <v>1</v>
      </c>
      <c r="O118" s="73">
        <v>35.03</v>
      </c>
      <c r="P118" s="42"/>
      <c r="Q118" s="49"/>
      <c r="R118" s="49"/>
      <c r="S118" s="49"/>
      <c r="T118" s="49"/>
      <c r="U118" s="49"/>
      <c r="V118" s="49"/>
      <c r="W118" s="49"/>
      <c r="X118" s="49"/>
      <c r="Y118" s="49"/>
      <c r="Z118" s="49"/>
      <c r="AA118" s="49"/>
    </row>
    <row r="119" spans="1:27" ht="14.25">
      <c r="A119" s="56">
        <v>21</v>
      </c>
      <c r="B119" s="56" t="str">
        <f t="shared" si="15"/>
        <v/>
      </c>
      <c r="C119" s="57"/>
      <c r="D119" s="56">
        <v>21</v>
      </c>
      <c r="E119" s="56" t="str">
        <f t="shared" si="16"/>
        <v/>
      </c>
      <c r="F119" s="57"/>
      <c r="G119" s="56">
        <v>21</v>
      </c>
      <c r="H119" s="56">
        <f t="shared" si="17"/>
        <v>1</v>
      </c>
      <c r="I119" s="57">
        <v>35.15</v>
      </c>
      <c r="J119" s="56">
        <v>21</v>
      </c>
      <c r="K119" s="56">
        <f t="shared" si="18"/>
        <v>1</v>
      </c>
      <c r="L119" s="57">
        <v>32.1</v>
      </c>
      <c r="M119" s="56">
        <v>21</v>
      </c>
      <c r="N119" s="56">
        <f t="shared" si="19"/>
        <v>1</v>
      </c>
      <c r="O119" s="73">
        <v>34.020000000000003</v>
      </c>
      <c r="P119" s="42"/>
      <c r="Q119" s="49"/>
      <c r="R119" s="49"/>
      <c r="S119" s="49"/>
      <c r="T119" s="49"/>
      <c r="U119" s="49"/>
      <c r="V119" s="49"/>
      <c r="W119" s="49"/>
      <c r="X119" s="49"/>
      <c r="Y119" s="49"/>
      <c r="Z119" s="49"/>
      <c r="AA119" s="49"/>
    </row>
    <row r="120" spans="1:27" ht="14.25">
      <c r="A120" s="56">
        <v>22</v>
      </c>
      <c r="B120" s="56" t="str">
        <f t="shared" si="15"/>
        <v/>
      </c>
      <c r="C120" s="57"/>
      <c r="D120" s="56">
        <v>22</v>
      </c>
      <c r="E120" s="56" t="str">
        <f t="shared" si="16"/>
        <v/>
      </c>
      <c r="F120" s="57"/>
      <c r="G120" s="56">
        <v>22</v>
      </c>
      <c r="H120" s="56">
        <f t="shared" si="17"/>
        <v>1</v>
      </c>
      <c r="I120" s="57">
        <v>34.700000000000003</v>
      </c>
      <c r="J120" s="56">
        <v>22</v>
      </c>
      <c r="K120" s="56">
        <f t="shared" si="18"/>
        <v>1</v>
      </c>
      <c r="L120" s="57">
        <v>35.700000000000003</v>
      </c>
      <c r="M120" s="56">
        <v>22</v>
      </c>
      <c r="N120" s="56">
        <f t="shared" si="19"/>
        <v>1</v>
      </c>
      <c r="O120" s="73">
        <v>35.06</v>
      </c>
      <c r="P120" s="42"/>
      <c r="Q120" s="49"/>
      <c r="R120" s="49"/>
      <c r="S120" s="49"/>
      <c r="T120" s="49"/>
      <c r="U120" s="49"/>
      <c r="V120" s="49"/>
      <c r="W120" s="49"/>
      <c r="X120" s="49"/>
      <c r="Y120" s="49"/>
      <c r="Z120" s="49"/>
      <c r="AA120" s="49"/>
    </row>
    <row r="121" spans="1:27" ht="14.25">
      <c r="A121" s="56">
        <v>23</v>
      </c>
      <c r="B121" s="56" t="str">
        <f t="shared" si="15"/>
        <v/>
      </c>
      <c r="C121" s="57"/>
      <c r="D121" s="56">
        <v>23</v>
      </c>
      <c r="E121" s="56" t="str">
        <f t="shared" si="16"/>
        <v/>
      </c>
      <c r="F121" s="57"/>
      <c r="G121" s="56">
        <v>23</v>
      </c>
      <c r="H121" s="56">
        <f t="shared" si="17"/>
        <v>1</v>
      </c>
      <c r="I121" s="57">
        <v>36.700000000000003</v>
      </c>
      <c r="J121" s="56">
        <v>23</v>
      </c>
      <c r="K121" s="56">
        <f t="shared" si="18"/>
        <v>1</v>
      </c>
      <c r="L121" s="57">
        <v>33.35</v>
      </c>
      <c r="M121" s="56">
        <v>23</v>
      </c>
      <c r="N121" s="56">
        <f t="shared" si="19"/>
        <v>1</v>
      </c>
      <c r="O121" s="73">
        <v>35.159999999999997</v>
      </c>
      <c r="P121" s="42"/>
      <c r="Q121" s="49"/>
      <c r="R121" s="49"/>
      <c r="S121" s="49"/>
      <c r="T121" s="49"/>
      <c r="U121" s="49"/>
      <c r="V121" s="49"/>
      <c r="W121" s="49"/>
      <c r="X121" s="49"/>
      <c r="Y121" s="49"/>
      <c r="Z121" s="49"/>
      <c r="AA121" s="49"/>
    </row>
    <row r="122" spans="1:27" ht="14.25">
      <c r="A122" s="56">
        <v>24</v>
      </c>
      <c r="B122" s="56" t="str">
        <f t="shared" si="15"/>
        <v/>
      </c>
      <c r="C122" s="57"/>
      <c r="D122" s="56">
        <v>24</v>
      </c>
      <c r="E122" s="56" t="str">
        <f t="shared" si="16"/>
        <v/>
      </c>
      <c r="F122" s="57"/>
      <c r="G122" s="56">
        <v>24</v>
      </c>
      <c r="H122" s="56">
        <f t="shared" si="17"/>
        <v>1</v>
      </c>
      <c r="I122" s="57">
        <v>36.950000000000003</v>
      </c>
      <c r="J122" s="56">
        <v>24</v>
      </c>
      <c r="K122" s="56">
        <f t="shared" si="18"/>
        <v>1</v>
      </c>
      <c r="L122" s="57">
        <v>33.15</v>
      </c>
      <c r="M122" s="56">
        <v>24</v>
      </c>
      <c r="N122" s="56">
        <f t="shared" si="19"/>
        <v>1</v>
      </c>
      <c r="O122" s="73">
        <v>36.31</v>
      </c>
      <c r="P122" s="42"/>
      <c r="Q122" s="49"/>
      <c r="R122" s="49"/>
      <c r="S122" s="49"/>
      <c r="T122" s="49"/>
      <c r="U122" s="49"/>
      <c r="V122" s="49"/>
      <c r="W122" s="49"/>
      <c r="X122" s="49"/>
      <c r="Y122" s="49"/>
      <c r="Z122" s="49"/>
      <c r="AA122" s="49"/>
    </row>
    <row r="123" spans="1:27" ht="14.25">
      <c r="A123" s="56">
        <v>25</v>
      </c>
      <c r="B123" s="56" t="str">
        <f t="shared" si="15"/>
        <v/>
      </c>
      <c r="C123" s="57"/>
      <c r="D123" s="56">
        <v>25</v>
      </c>
      <c r="E123" s="56" t="str">
        <f t="shared" si="16"/>
        <v/>
      </c>
      <c r="F123" s="57"/>
      <c r="G123" s="56">
        <v>25</v>
      </c>
      <c r="H123" s="56">
        <f t="shared" si="17"/>
        <v>1</v>
      </c>
      <c r="I123" s="57">
        <v>35.450000000000003</v>
      </c>
      <c r="J123" s="56">
        <v>25</v>
      </c>
      <c r="K123" s="56">
        <f t="shared" si="18"/>
        <v>1</v>
      </c>
      <c r="L123" s="57">
        <v>30.3</v>
      </c>
      <c r="M123" s="56">
        <v>25</v>
      </c>
      <c r="N123" s="56">
        <f t="shared" si="19"/>
        <v>1</v>
      </c>
      <c r="O123" s="73">
        <v>35.06</v>
      </c>
      <c r="P123" s="42"/>
      <c r="Q123" s="49"/>
      <c r="R123" s="49"/>
      <c r="S123" s="49"/>
      <c r="T123" s="49"/>
      <c r="U123" s="49"/>
      <c r="V123" s="49"/>
      <c r="W123" s="49"/>
      <c r="X123" s="49"/>
      <c r="Y123" s="49"/>
      <c r="Z123" s="49"/>
      <c r="AA123" s="49"/>
    </row>
    <row r="124" spans="1:27" ht="14.25">
      <c r="A124" s="56">
        <v>26</v>
      </c>
      <c r="B124" s="56" t="str">
        <f t="shared" si="15"/>
        <v/>
      </c>
      <c r="C124" s="57"/>
      <c r="D124" s="56">
        <v>26</v>
      </c>
      <c r="E124" s="56" t="str">
        <f t="shared" si="16"/>
        <v/>
      </c>
      <c r="F124" s="57"/>
      <c r="G124" s="56">
        <v>26</v>
      </c>
      <c r="H124" s="56" t="str">
        <f t="shared" si="17"/>
        <v/>
      </c>
      <c r="I124" s="57"/>
      <c r="J124" s="56">
        <v>26</v>
      </c>
      <c r="K124" s="56">
        <f t="shared" si="18"/>
        <v>1</v>
      </c>
      <c r="L124" s="57">
        <v>35</v>
      </c>
      <c r="M124" s="56">
        <v>26</v>
      </c>
      <c r="N124" s="56" t="str">
        <f t="shared" si="19"/>
        <v/>
      </c>
      <c r="O124" s="73"/>
      <c r="P124" s="42"/>
      <c r="Q124" s="49"/>
      <c r="R124" s="49"/>
      <c r="S124" s="49"/>
      <c r="T124" s="49"/>
      <c r="U124" s="49"/>
      <c r="V124" s="49"/>
      <c r="W124" s="49"/>
      <c r="X124" s="49"/>
      <c r="Y124" s="49"/>
      <c r="Z124" s="49"/>
      <c r="AA124" s="49"/>
    </row>
    <row r="125" spans="1:27" ht="14.25">
      <c r="A125" s="59" t="s">
        <v>25</v>
      </c>
      <c r="B125" s="60">
        <f>SUM(B99:B124)</f>
        <v>20</v>
      </c>
      <c r="C125" s="61">
        <f>SUM(C99:C124)</f>
        <v>690.54</v>
      </c>
      <c r="D125" s="59" t="s">
        <v>25</v>
      </c>
      <c r="E125" s="60">
        <f>SUM(E99:E124)</f>
        <v>17</v>
      </c>
      <c r="F125" s="61">
        <f>SUM(F99:F124)</f>
        <v>429.12</v>
      </c>
      <c r="G125" s="59" t="s">
        <v>25</v>
      </c>
      <c r="H125" s="60">
        <f>SUM(H99:H124)</f>
        <v>25</v>
      </c>
      <c r="I125" s="61">
        <f>SUM(I99:I124)</f>
        <v>877.42000000000019</v>
      </c>
      <c r="J125" s="59" t="s">
        <v>25</v>
      </c>
      <c r="K125" s="60">
        <f>SUM(K99:K124)</f>
        <v>26</v>
      </c>
      <c r="L125" s="61">
        <f>SUM(L99:L124)</f>
        <v>854.73000000000013</v>
      </c>
      <c r="M125" s="59" t="s">
        <v>25</v>
      </c>
      <c r="N125" s="60">
        <f>SUM(N99:N124)</f>
        <v>25</v>
      </c>
      <c r="O125" s="70">
        <f>SUM(O99:O124)</f>
        <v>858.34999999999991</v>
      </c>
      <c r="P125" s="48"/>
      <c r="Q125" s="48"/>
      <c r="R125" s="48"/>
      <c r="S125" s="48"/>
      <c r="T125" s="48"/>
      <c r="U125" s="48"/>
      <c r="V125" s="48"/>
      <c r="W125" s="48"/>
      <c r="X125" s="48"/>
      <c r="Y125" s="48"/>
      <c r="Z125" s="48"/>
      <c r="AA125" s="48"/>
    </row>
    <row r="126" spans="1:27" ht="15">
      <c r="A126" s="65"/>
      <c r="B126" s="65"/>
      <c r="C126" s="65"/>
      <c r="D126" s="65"/>
      <c r="E126" s="64"/>
      <c r="F126" s="64"/>
      <c r="G126" s="65"/>
      <c r="H126" s="64"/>
      <c r="I126" s="64"/>
      <c r="J126" s="49"/>
      <c r="K126" s="64"/>
      <c r="L126" s="64"/>
      <c r="M126" s="65"/>
      <c r="N126" s="64"/>
      <c r="O126" s="71"/>
      <c r="P126" s="49"/>
      <c r="Q126" s="49"/>
      <c r="R126" s="49"/>
      <c r="S126" s="49"/>
      <c r="T126" s="49"/>
      <c r="U126" s="49"/>
      <c r="V126" s="49"/>
      <c r="W126" s="49"/>
      <c r="X126" s="49"/>
      <c r="Y126" s="49"/>
      <c r="Z126" s="49"/>
      <c r="AA126" s="49"/>
    </row>
    <row r="127" spans="1:27" ht="14.25">
      <c r="A127" s="195" t="s">
        <v>184</v>
      </c>
      <c r="B127" s="195"/>
      <c r="C127" s="195"/>
      <c r="D127" s="196" t="s">
        <v>185</v>
      </c>
      <c r="E127" s="196"/>
      <c r="F127" s="196"/>
      <c r="G127" s="196" t="s">
        <v>186</v>
      </c>
      <c r="H127" s="196"/>
      <c r="I127" s="196"/>
      <c r="J127" s="196" t="s">
        <v>187</v>
      </c>
      <c r="K127" s="196"/>
      <c r="L127" s="196"/>
      <c r="M127" s="196" t="s">
        <v>188</v>
      </c>
      <c r="N127" s="196"/>
      <c r="O127" s="196"/>
      <c r="P127" s="49"/>
      <c r="Q127" s="49"/>
      <c r="R127" s="49"/>
      <c r="S127" s="49"/>
      <c r="T127" s="49"/>
      <c r="U127" s="49"/>
      <c r="V127" s="49"/>
      <c r="W127" s="49"/>
      <c r="X127" s="49"/>
      <c r="Y127" s="49"/>
      <c r="Z127" s="49"/>
      <c r="AA127" s="49"/>
    </row>
    <row r="128" spans="1:27" ht="60">
      <c r="A128" s="54" t="s">
        <v>2</v>
      </c>
      <c r="B128" s="95" t="s">
        <v>96</v>
      </c>
      <c r="C128" s="55" t="s">
        <v>24</v>
      </c>
      <c r="D128" s="54" t="s">
        <v>2</v>
      </c>
      <c r="E128" s="95" t="s">
        <v>96</v>
      </c>
      <c r="F128" s="55" t="s">
        <v>24</v>
      </c>
      <c r="G128" s="54" t="s">
        <v>2</v>
      </c>
      <c r="H128" s="95" t="s">
        <v>96</v>
      </c>
      <c r="I128" s="55" t="s">
        <v>24</v>
      </c>
      <c r="J128" s="54" t="s">
        <v>2</v>
      </c>
      <c r="K128" s="95" t="s">
        <v>96</v>
      </c>
      <c r="L128" s="55" t="s">
        <v>24</v>
      </c>
      <c r="M128" s="54" t="s">
        <v>2</v>
      </c>
      <c r="N128" s="95" t="s">
        <v>96</v>
      </c>
      <c r="O128" s="68" t="s">
        <v>24</v>
      </c>
      <c r="P128" s="49"/>
      <c r="Q128" s="49"/>
      <c r="R128" s="49"/>
      <c r="S128" s="49"/>
      <c r="T128" s="49"/>
      <c r="U128" s="49"/>
      <c r="V128" s="49"/>
      <c r="W128" s="49"/>
      <c r="X128" s="49"/>
      <c r="Y128" s="49"/>
      <c r="Z128" s="49"/>
      <c r="AA128" s="49"/>
    </row>
    <row r="129" spans="1:27" ht="14.25">
      <c r="A129" s="56">
        <v>1</v>
      </c>
      <c r="B129" s="56">
        <f t="shared" ref="B129:B154" si="20">IF(C129="","",1)</f>
        <v>1</v>
      </c>
      <c r="C129" s="57">
        <v>32.25</v>
      </c>
      <c r="D129" s="56">
        <v>1</v>
      </c>
      <c r="E129" s="56">
        <f t="shared" ref="E129:E154" si="21">IF(F129="","",1)</f>
        <v>1</v>
      </c>
      <c r="F129" s="57">
        <v>34.31</v>
      </c>
      <c r="G129" s="56">
        <v>1</v>
      </c>
      <c r="H129" s="56">
        <f t="shared" ref="H129:H154" si="22">IF(I129="","",1)</f>
        <v>1</v>
      </c>
      <c r="I129" s="57">
        <v>37.75</v>
      </c>
      <c r="J129" s="56">
        <v>1</v>
      </c>
      <c r="K129" s="56">
        <f t="shared" ref="K129:K154" si="23">IF(L129="","",1)</f>
        <v>1</v>
      </c>
      <c r="L129" s="57">
        <v>33.299999999999997</v>
      </c>
      <c r="M129" s="56">
        <v>1</v>
      </c>
      <c r="N129" s="56">
        <f t="shared" ref="N129:N154" si="24">IF(O129="","",1)</f>
        <v>1</v>
      </c>
      <c r="O129" s="73">
        <v>35.950000000000003</v>
      </c>
      <c r="P129" s="49"/>
      <c r="Q129" s="49"/>
      <c r="R129" s="49"/>
      <c r="S129" s="49"/>
      <c r="T129" s="49"/>
      <c r="U129" s="49"/>
      <c r="V129" s="49"/>
      <c r="W129" s="49"/>
      <c r="X129" s="49"/>
      <c r="Y129" s="49"/>
      <c r="Z129" s="49"/>
      <c r="AA129" s="49"/>
    </row>
    <row r="130" spans="1:27" ht="14.25">
      <c r="A130" s="58">
        <v>2</v>
      </c>
      <c r="B130" s="56">
        <f t="shared" si="20"/>
        <v>1</v>
      </c>
      <c r="C130" s="57">
        <v>39.200000000000003</v>
      </c>
      <c r="D130" s="58">
        <v>2</v>
      </c>
      <c r="E130" s="56">
        <f t="shared" si="21"/>
        <v>1</v>
      </c>
      <c r="F130" s="57">
        <v>35.299999999999997</v>
      </c>
      <c r="G130" s="58">
        <v>2</v>
      </c>
      <c r="H130" s="56">
        <f t="shared" si="22"/>
        <v>1</v>
      </c>
      <c r="I130" s="57">
        <v>30.35</v>
      </c>
      <c r="J130" s="58">
        <v>2</v>
      </c>
      <c r="K130" s="56">
        <f t="shared" si="23"/>
        <v>1</v>
      </c>
      <c r="L130" s="57">
        <v>34.409999999999997</v>
      </c>
      <c r="M130" s="58">
        <v>2</v>
      </c>
      <c r="N130" s="56">
        <f t="shared" si="24"/>
        <v>1</v>
      </c>
      <c r="O130" s="73">
        <v>39.200000000000003</v>
      </c>
      <c r="P130" s="49"/>
      <c r="Q130" s="49"/>
      <c r="R130" s="49"/>
      <c r="S130" s="49"/>
      <c r="T130" s="49"/>
      <c r="U130" s="49"/>
      <c r="V130" s="49"/>
      <c r="W130" s="49"/>
      <c r="X130" s="49"/>
      <c r="Y130" s="49"/>
      <c r="Z130" s="49"/>
      <c r="AA130" s="49"/>
    </row>
    <row r="131" spans="1:27" ht="14.25">
      <c r="A131" s="58">
        <v>3</v>
      </c>
      <c r="B131" s="56">
        <f t="shared" si="20"/>
        <v>1</v>
      </c>
      <c r="C131" s="57">
        <v>34.200000000000003</v>
      </c>
      <c r="D131" s="58">
        <v>3</v>
      </c>
      <c r="E131" s="56">
        <f t="shared" si="21"/>
        <v>1</v>
      </c>
      <c r="F131" s="57">
        <v>36.299999999999997</v>
      </c>
      <c r="G131" s="58">
        <v>3</v>
      </c>
      <c r="H131" s="56">
        <f t="shared" si="22"/>
        <v>1</v>
      </c>
      <c r="I131" s="57">
        <v>34.049999999999997</v>
      </c>
      <c r="J131" s="58">
        <v>3</v>
      </c>
      <c r="K131" s="56">
        <f t="shared" si="23"/>
        <v>1</v>
      </c>
      <c r="L131" s="57">
        <v>35.409999999999997</v>
      </c>
      <c r="M131" s="58">
        <v>3</v>
      </c>
      <c r="N131" s="56">
        <f t="shared" si="24"/>
        <v>1</v>
      </c>
      <c r="O131" s="73">
        <v>31.65</v>
      </c>
      <c r="P131" s="49"/>
      <c r="Q131" s="49"/>
      <c r="R131" s="49"/>
      <c r="S131" s="49"/>
      <c r="T131" s="49"/>
      <c r="U131" s="49"/>
      <c r="V131" s="49"/>
      <c r="W131" s="49"/>
      <c r="X131" s="49"/>
      <c r="Y131" s="49"/>
      <c r="Z131" s="49"/>
      <c r="AA131" s="49"/>
    </row>
    <row r="132" spans="1:27" ht="14.25">
      <c r="A132" s="58">
        <v>4</v>
      </c>
      <c r="B132" s="56">
        <f t="shared" si="20"/>
        <v>1</v>
      </c>
      <c r="C132" s="57">
        <v>18.68</v>
      </c>
      <c r="D132" s="58">
        <v>4</v>
      </c>
      <c r="E132" s="56">
        <f t="shared" si="21"/>
        <v>1</v>
      </c>
      <c r="F132" s="57">
        <v>35.07</v>
      </c>
      <c r="G132" s="58">
        <v>4</v>
      </c>
      <c r="H132" s="56">
        <f t="shared" si="22"/>
        <v>1</v>
      </c>
      <c r="I132" s="57">
        <v>27.45</v>
      </c>
      <c r="J132" s="58">
        <v>4</v>
      </c>
      <c r="K132" s="56">
        <f t="shared" si="23"/>
        <v>1</v>
      </c>
      <c r="L132" s="57">
        <v>33.520000000000003</v>
      </c>
      <c r="M132" s="58">
        <v>4</v>
      </c>
      <c r="N132" s="56">
        <f t="shared" si="24"/>
        <v>1</v>
      </c>
      <c r="O132" s="73">
        <v>33.200000000000003</v>
      </c>
      <c r="P132" s="49"/>
      <c r="Q132" s="49"/>
      <c r="R132" s="49"/>
      <c r="S132" s="49"/>
      <c r="T132" s="49"/>
      <c r="U132" s="49"/>
      <c r="V132" s="49"/>
      <c r="W132" s="49"/>
      <c r="X132" s="49"/>
      <c r="Y132" s="49"/>
      <c r="Z132" s="49"/>
      <c r="AA132" s="49"/>
    </row>
    <row r="133" spans="1:27" ht="14.25">
      <c r="A133" s="58">
        <v>5</v>
      </c>
      <c r="B133" s="56">
        <f t="shared" si="20"/>
        <v>1</v>
      </c>
      <c r="C133" s="57">
        <v>34.950000000000003</v>
      </c>
      <c r="D133" s="58">
        <v>5</v>
      </c>
      <c r="E133" s="56">
        <f t="shared" si="21"/>
        <v>1</v>
      </c>
      <c r="F133" s="57">
        <v>33.32</v>
      </c>
      <c r="G133" s="58">
        <v>5</v>
      </c>
      <c r="H133" s="56">
        <f t="shared" si="22"/>
        <v>1</v>
      </c>
      <c r="I133" s="57">
        <v>28.8</v>
      </c>
      <c r="J133" s="58">
        <v>5</v>
      </c>
      <c r="K133" s="56">
        <f t="shared" si="23"/>
        <v>1</v>
      </c>
      <c r="L133" s="57">
        <v>34.32</v>
      </c>
      <c r="M133" s="58">
        <v>5</v>
      </c>
      <c r="N133" s="56">
        <f t="shared" si="24"/>
        <v>1</v>
      </c>
      <c r="O133" s="73">
        <v>40.35</v>
      </c>
      <c r="P133" s="49"/>
      <c r="Q133" s="49"/>
      <c r="R133" s="49"/>
      <c r="S133" s="49"/>
      <c r="T133" s="49"/>
      <c r="U133" s="49"/>
      <c r="V133" s="49"/>
      <c r="W133" s="49"/>
      <c r="X133" s="49"/>
      <c r="Y133" s="49"/>
      <c r="Z133" s="49"/>
      <c r="AA133" s="49"/>
    </row>
    <row r="134" spans="1:27" ht="14.25">
      <c r="A134" s="58">
        <v>6</v>
      </c>
      <c r="B134" s="56">
        <f t="shared" si="20"/>
        <v>1</v>
      </c>
      <c r="C134" s="57">
        <v>35.450000000000003</v>
      </c>
      <c r="D134" s="58">
        <v>6</v>
      </c>
      <c r="E134" s="56">
        <f t="shared" si="21"/>
        <v>1</v>
      </c>
      <c r="F134" s="57">
        <v>33.31</v>
      </c>
      <c r="G134" s="58">
        <v>6</v>
      </c>
      <c r="H134" s="56">
        <f t="shared" si="22"/>
        <v>1</v>
      </c>
      <c r="I134" s="57">
        <v>31.75</v>
      </c>
      <c r="J134" s="58">
        <v>6</v>
      </c>
      <c r="K134" s="56">
        <f t="shared" si="23"/>
        <v>1</v>
      </c>
      <c r="L134" s="57">
        <v>35.35</v>
      </c>
      <c r="M134" s="58">
        <v>6</v>
      </c>
      <c r="N134" s="56">
        <f t="shared" si="24"/>
        <v>1</v>
      </c>
      <c r="O134" s="73">
        <v>30.7</v>
      </c>
      <c r="P134" s="49"/>
      <c r="Q134" s="49"/>
      <c r="R134" s="49"/>
      <c r="S134" s="49"/>
      <c r="T134" s="49"/>
      <c r="U134" s="49"/>
      <c r="V134" s="49"/>
      <c r="W134" s="49"/>
      <c r="X134" s="49"/>
      <c r="Y134" s="49"/>
      <c r="Z134" s="49"/>
      <c r="AA134" s="49"/>
    </row>
    <row r="135" spans="1:27" ht="14.25">
      <c r="A135" s="58">
        <v>7</v>
      </c>
      <c r="B135" s="56">
        <f t="shared" si="20"/>
        <v>1</v>
      </c>
      <c r="C135" s="57">
        <v>37.5</v>
      </c>
      <c r="D135" s="58">
        <v>7</v>
      </c>
      <c r="E135" s="56">
        <f t="shared" si="21"/>
        <v>1</v>
      </c>
      <c r="F135" s="57">
        <v>33.35</v>
      </c>
      <c r="G135" s="58">
        <v>7</v>
      </c>
      <c r="H135" s="56">
        <f t="shared" si="22"/>
        <v>1</v>
      </c>
      <c r="I135" s="57">
        <v>34.549999999999997</v>
      </c>
      <c r="J135" s="58">
        <v>7</v>
      </c>
      <c r="K135" s="56">
        <f t="shared" si="23"/>
        <v>1</v>
      </c>
      <c r="L135" s="57">
        <v>33.31</v>
      </c>
      <c r="M135" s="58">
        <v>7</v>
      </c>
      <c r="N135" s="56">
        <f t="shared" si="24"/>
        <v>1</v>
      </c>
      <c r="O135" s="73">
        <v>31.9</v>
      </c>
      <c r="P135" s="49"/>
      <c r="Q135" s="49"/>
      <c r="R135" s="49"/>
      <c r="S135" s="49"/>
      <c r="T135" s="49"/>
      <c r="U135" s="49"/>
      <c r="V135" s="49"/>
      <c r="W135" s="49"/>
      <c r="X135" s="49"/>
      <c r="Y135" s="49"/>
      <c r="Z135" s="49"/>
      <c r="AA135" s="49"/>
    </row>
    <row r="136" spans="1:27" ht="14.25">
      <c r="A136" s="58">
        <v>8</v>
      </c>
      <c r="B136" s="56">
        <f t="shared" si="20"/>
        <v>1</v>
      </c>
      <c r="C136" s="57">
        <v>36.4</v>
      </c>
      <c r="D136" s="58">
        <v>8</v>
      </c>
      <c r="E136" s="56">
        <f t="shared" si="21"/>
        <v>1</v>
      </c>
      <c r="F136" s="57">
        <v>34.36</v>
      </c>
      <c r="G136" s="58">
        <v>8</v>
      </c>
      <c r="H136" s="56">
        <f t="shared" si="22"/>
        <v>1</v>
      </c>
      <c r="I136" s="57">
        <v>35.700000000000003</v>
      </c>
      <c r="J136" s="58">
        <v>8</v>
      </c>
      <c r="K136" s="56">
        <f t="shared" si="23"/>
        <v>1</v>
      </c>
      <c r="L136" s="57">
        <v>34.35</v>
      </c>
      <c r="M136" s="58">
        <v>8</v>
      </c>
      <c r="N136" s="56">
        <f t="shared" si="24"/>
        <v>1</v>
      </c>
      <c r="O136" s="73">
        <v>33.200000000000003</v>
      </c>
      <c r="P136" s="49"/>
      <c r="Q136" s="49"/>
      <c r="R136" s="49"/>
      <c r="S136" s="49"/>
      <c r="T136" s="49"/>
      <c r="U136" s="49"/>
      <c r="V136" s="49"/>
      <c r="W136" s="49"/>
      <c r="X136" s="49"/>
      <c r="Y136" s="49"/>
      <c r="Z136" s="49"/>
      <c r="AA136" s="49"/>
    </row>
    <row r="137" spans="1:27" ht="14.25">
      <c r="A137" s="58">
        <v>9</v>
      </c>
      <c r="B137" s="56">
        <f t="shared" si="20"/>
        <v>1</v>
      </c>
      <c r="C137" s="57">
        <v>30.55</v>
      </c>
      <c r="D137" s="58">
        <v>9</v>
      </c>
      <c r="E137" s="56">
        <f t="shared" si="21"/>
        <v>1</v>
      </c>
      <c r="F137" s="57">
        <v>34.36</v>
      </c>
      <c r="G137" s="58">
        <v>9</v>
      </c>
      <c r="H137" s="56">
        <f t="shared" si="22"/>
        <v>1</v>
      </c>
      <c r="I137" s="57">
        <v>30.75</v>
      </c>
      <c r="J137" s="58">
        <v>9</v>
      </c>
      <c r="K137" s="56">
        <f t="shared" si="23"/>
        <v>1</v>
      </c>
      <c r="L137" s="57">
        <v>33.31</v>
      </c>
      <c r="M137" s="58">
        <v>9</v>
      </c>
      <c r="N137" s="56">
        <f t="shared" si="24"/>
        <v>1</v>
      </c>
      <c r="O137" s="73">
        <v>33.6</v>
      </c>
      <c r="P137" s="49"/>
      <c r="Q137" s="49"/>
      <c r="R137" s="49"/>
      <c r="S137" s="49"/>
      <c r="T137" s="49"/>
      <c r="U137" s="49"/>
      <c r="V137" s="49"/>
      <c r="W137" s="49"/>
      <c r="X137" s="49"/>
      <c r="Y137" s="49"/>
      <c r="Z137" s="49"/>
      <c r="AA137" s="49"/>
    </row>
    <row r="138" spans="1:27" ht="14.25">
      <c r="A138" s="58">
        <v>10</v>
      </c>
      <c r="B138" s="56">
        <f t="shared" si="20"/>
        <v>1</v>
      </c>
      <c r="C138" s="57">
        <v>43</v>
      </c>
      <c r="D138" s="58">
        <v>10</v>
      </c>
      <c r="E138" s="56">
        <f t="shared" si="21"/>
        <v>1</v>
      </c>
      <c r="F138" s="57">
        <v>34.35</v>
      </c>
      <c r="G138" s="58">
        <v>10</v>
      </c>
      <c r="H138" s="56">
        <f t="shared" si="22"/>
        <v>1</v>
      </c>
      <c r="I138" s="57">
        <v>31.75</v>
      </c>
      <c r="J138" s="58">
        <v>10</v>
      </c>
      <c r="K138" s="56">
        <f t="shared" si="23"/>
        <v>1</v>
      </c>
      <c r="L138" s="57">
        <v>35.35</v>
      </c>
      <c r="M138" s="58">
        <v>10</v>
      </c>
      <c r="N138" s="56">
        <f t="shared" si="24"/>
        <v>1</v>
      </c>
      <c r="O138" s="73">
        <v>33.700000000000003</v>
      </c>
      <c r="P138" s="49"/>
      <c r="Q138" s="49"/>
      <c r="R138" s="49"/>
      <c r="S138" s="49"/>
      <c r="T138" s="49"/>
      <c r="U138" s="49"/>
      <c r="V138" s="49"/>
      <c r="W138" s="49"/>
      <c r="X138" s="49"/>
      <c r="Y138" s="49"/>
      <c r="Z138" s="49"/>
      <c r="AA138" s="49"/>
    </row>
    <row r="139" spans="1:27" ht="14.25">
      <c r="A139" s="58">
        <v>11</v>
      </c>
      <c r="B139" s="56">
        <f t="shared" si="20"/>
        <v>1</v>
      </c>
      <c r="C139" s="57">
        <v>37.950000000000003</v>
      </c>
      <c r="D139" s="58">
        <v>11</v>
      </c>
      <c r="E139" s="56">
        <f t="shared" si="21"/>
        <v>1</v>
      </c>
      <c r="F139" s="57">
        <v>33.340000000000003</v>
      </c>
      <c r="G139" s="58">
        <v>11</v>
      </c>
      <c r="H139" s="56">
        <f t="shared" si="22"/>
        <v>1</v>
      </c>
      <c r="I139" s="57">
        <v>32.9</v>
      </c>
      <c r="J139" s="58">
        <v>11</v>
      </c>
      <c r="K139" s="56">
        <f t="shared" si="23"/>
        <v>1</v>
      </c>
      <c r="L139" s="57">
        <v>33.36</v>
      </c>
      <c r="M139" s="58">
        <v>11</v>
      </c>
      <c r="N139" s="56">
        <f t="shared" si="24"/>
        <v>1</v>
      </c>
      <c r="O139" s="73">
        <v>26.65</v>
      </c>
      <c r="P139" s="49"/>
      <c r="Q139" s="49"/>
      <c r="R139" s="49"/>
      <c r="S139" s="49"/>
      <c r="T139" s="49"/>
      <c r="U139" s="49"/>
      <c r="V139" s="49"/>
      <c r="W139" s="49"/>
      <c r="X139" s="49"/>
      <c r="Y139" s="49"/>
      <c r="Z139" s="49"/>
      <c r="AA139" s="49"/>
    </row>
    <row r="140" spans="1:27" ht="14.25">
      <c r="A140" s="58">
        <v>12</v>
      </c>
      <c r="B140" s="56">
        <f t="shared" si="20"/>
        <v>1</v>
      </c>
      <c r="C140" s="57">
        <v>33.5</v>
      </c>
      <c r="D140" s="58">
        <v>12</v>
      </c>
      <c r="E140" s="56">
        <f t="shared" si="21"/>
        <v>1</v>
      </c>
      <c r="F140" s="57">
        <v>36.31</v>
      </c>
      <c r="G140" s="58">
        <v>12</v>
      </c>
      <c r="H140" s="56">
        <f t="shared" si="22"/>
        <v>1</v>
      </c>
      <c r="I140" s="57">
        <v>33.6</v>
      </c>
      <c r="J140" s="58">
        <v>12</v>
      </c>
      <c r="K140" s="56">
        <f t="shared" si="23"/>
        <v>1</v>
      </c>
      <c r="L140" s="57">
        <v>33.340000000000003</v>
      </c>
      <c r="M140" s="58">
        <v>12</v>
      </c>
      <c r="N140" s="56">
        <f t="shared" si="24"/>
        <v>1</v>
      </c>
      <c r="O140" s="73">
        <v>39.1</v>
      </c>
      <c r="P140" s="49"/>
      <c r="Q140" s="49"/>
      <c r="R140" s="49"/>
      <c r="S140" s="49"/>
      <c r="T140" s="49"/>
      <c r="U140" s="49"/>
      <c r="V140" s="49"/>
      <c r="W140" s="49"/>
      <c r="X140" s="49"/>
      <c r="Y140" s="49"/>
      <c r="Z140" s="49"/>
      <c r="AA140" s="49"/>
    </row>
    <row r="141" spans="1:27" ht="14.25">
      <c r="A141" s="56">
        <v>13</v>
      </c>
      <c r="B141" s="56">
        <f t="shared" si="20"/>
        <v>1</v>
      </c>
      <c r="C141" s="57">
        <v>26.51</v>
      </c>
      <c r="D141" s="56">
        <v>13</v>
      </c>
      <c r="E141" s="56">
        <f t="shared" si="21"/>
        <v>1</v>
      </c>
      <c r="F141" s="57">
        <v>34.32</v>
      </c>
      <c r="G141" s="56">
        <v>13</v>
      </c>
      <c r="H141" s="56">
        <f t="shared" si="22"/>
        <v>1</v>
      </c>
      <c r="I141" s="57">
        <v>31.85</v>
      </c>
      <c r="J141" s="56">
        <v>13</v>
      </c>
      <c r="K141" s="56">
        <f t="shared" si="23"/>
        <v>1</v>
      </c>
      <c r="L141" s="57">
        <v>35.4</v>
      </c>
      <c r="M141" s="56">
        <v>13</v>
      </c>
      <c r="N141" s="56">
        <f t="shared" si="24"/>
        <v>1</v>
      </c>
      <c r="O141" s="73">
        <v>29.85</v>
      </c>
      <c r="P141" s="49"/>
      <c r="Q141" s="49"/>
      <c r="R141" s="49"/>
      <c r="S141" s="49"/>
      <c r="T141" s="49"/>
      <c r="U141" s="49"/>
      <c r="V141" s="49"/>
      <c r="W141" s="49"/>
      <c r="X141" s="49"/>
      <c r="Y141" s="49"/>
      <c r="Z141" s="49"/>
      <c r="AA141" s="49"/>
    </row>
    <row r="142" spans="1:27" ht="14.25">
      <c r="A142" s="56">
        <v>14</v>
      </c>
      <c r="B142" s="56">
        <f t="shared" si="20"/>
        <v>1</v>
      </c>
      <c r="C142" s="57">
        <v>34.299999999999997</v>
      </c>
      <c r="D142" s="56">
        <v>14</v>
      </c>
      <c r="E142" s="56">
        <f t="shared" si="21"/>
        <v>1</v>
      </c>
      <c r="F142" s="57">
        <v>33.369999999999997</v>
      </c>
      <c r="G142" s="56">
        <v>14</v>
      </c>
      <c r="H142" s="56">
        <f t="shared" si="22"/>
        <v>1</v>
      </c>
      <c r="I142" s="57">
        <v>34.549999999999997</v>
      </c>
      <c r="J142" s="56">
        <v>14</v>
      </c>
      <c r="K142" s="56">
        <f t="shared" si="23"/>
        <v>1</v>
      </c>
      <c r="L142" s="57">
        <v>33.9</v>
      </c>
      <c r="M142" s="56">
        <v>14</v>
      </c>
      <c r="N142" s="56">
        <f t="shared" si="24"/>
        <v>1</v>
      </c>
      <c r="O142" s="73">
        <v>30.3</v>
      </c>
      <c r="P142" s="49"/>
      <c r="Q142" s="49"/>
      <c r="R142" s="49"/>
      <c r="S142" s="49"/>
      <c r="T142" s="49"/>
      <c r="U142" s="49"/>
      <c r="V142" s="49"/>
      <c r="W142" s="49"/>
      <c r="X142" s="49"/>
      <c r="Y142" s="49"/>
      <c r="Z142" s="49"/>
      <c r="AA142" s="49"/>
    </row>
    <row r="143" spans="1:27" ht="14.25">
      <c r="A143" s="56">
        <v>15</v>
      </c>
      <c r="B143" s="56">
        <f t="shared" si="20"/>
        <v>1</v>
      </c>
      <c r="C143" s="57">
        <v>29.95</v>
      </c>
      <c r="D143" s="56">
        <v>15</v>
      </c>
      <c r="E143" s="56">
        <f t="shared" si="21"/>
        <v>1</v>
      </c>
      <c r="F143" s="57">
        <v>33.36</v>
      </c>
      <c r="G143" s="56">
        <v>15</v>
      </c>
      <c r="H143" s="56">
        <f t="shared" si="22"/>
        <v>1</v>
      </c>
      <c r="I143" s="57">
        <v>37.299999999999997</v>
      </c>
      <c r="J143" s="56">
        <v>15</v>
      </c>
      <c r="K143" s="56">
        <f t="shared" si="23"/>
        <v>1</v>
      </c>
      <c r="L143" s="57">
        <v>35.35</v>
      </c>
      <c r="M143" s="56">
        <v>15</v>
      </c>
      <c r="N143" s="56">
        <f t="shared" si="24"/>
        <v>1</v>
      </c>
      <c r="O143" s="73">
        <v>34.200000000000003</v>
      </c>
      <c r="P143" s="49"/>
      <c r="Q143" s="49"/>
      <c r="R143" s="49"/>
      <c r="S143" s="49"/>
      <c r="T143" s="49"/>
      <c r="U143" s="49"/>
      <c r="V143" s="49"/>
      <c r="W143" s="49"/>
      <c r="X143" s="49"/>
      <c r="Y143" s="49"/>
      <c r="Z143" s="49"/>
      <c r="AA143" s="49"/>
    </row>
    <row r="144" spans="1:27" ht="14.25">
      <c r="A144" s="56">
        <v>16</v>
      </c>
      <c r="B144" s="56">
        <f t="shared" si="20"/>
        <v>1</v>
      </c>
      <c r="C144" s="57">
        <v>27.75</v>
      </c>
      <c r="D144" s="56">
        <v>16</v>
      </c>
      <c r="E144" s="56">
        <f t="shared" si="21"/>
        <v>1</v>
      </c>
      <c r="F144" s="57">
        <v>33.4</v>
      </c>
      <c r="G144" s="56">
        <v>16</v>
      </c>
      <c r="H144" s="56">
        <f t="shared" si="22"/>
        <v>1</v>
      </c>
      <c r="I144" s="57">
        <v>29.4</v>
      </c>
      <c r="J144" s="56">
        <v>16</v>
      </c>
      <c r="K144" s="56" t="str">
        <f t="shared" si="23"/>
        <v/>
      </c>
      <c r="L144" s="57"/>
      <c r="M144" s="56">
        <v>16</v>
      </c>
      <c r="N144" s="56">
        <f t="shared" si="24"/>
        <v>1</v>
      </c>
      <c r="O144" s="73">
        <v>36.700000000000003</v>
      </c>
      <c r="P144" s="49"/>
      <c r="Q144" s="49"/>
      <c r="R144" s="49"/>
      <c r="S144" s="49"/>
      <c r="T144" s="49"/>
      <c r="U144" s="49"/>
      <c r="V144" s="49"/>
      <c r="W144" s="49"/>
      <c r="X144" s="49"/>
      <c r="Y144" s="49"/>
      <c r="Z144" s="49"/>
      <c r="AA144" s="49"/>
    </row>
    <row r="145" spans="1:27" ht="14.25">
      <c r="A145" s="56">
        <v>17</v>
      </c>
      <c r="B145" s="56">
        <f t="shared" si="20"/>
        <v>1</v>
      </c>
      <c r="C145" s="57">
        <v>34.200000000000003</v>
      </c>
      <c r="D145" s="56">
        <v>17</v>
      </c>
      <c r="E145" s="56">
        <f t="shared" si="21"/>
        <v>1</v>
      </c>
      <c r="F145" s="57">
        <v>33.380000000000003</v>
      </c>
      <c r="G145" s="56">
        <v>17</v>
      </c>
      <c r="H145" s="56">
        <f t="shared" si="22"/>
        <v>1</v>
      </c>
      <c r="I145" s="57">
        <v>35.25</v>
      </c>
      <c r="J145" s="56">
        <v>17</v>
      </c>
      <c r="K145" s="56" t="str">
        <f t="shared" si="23"/>
        <v/>
      </c>
      <c r="L145" s="57"/>
      <c r="M145" s="56">
        <v>17</v>
      </c>
      <c r="N145" s="56">
        <f t="shared" si="24"/>
        <v>1</v>
      </c>
      <c r="O145" s="73">
        <v>38.15</v>
      </c>
      <c r="P145" s="49"/>
      <c r="Q145" s="49"/>
      <c r="R145" s="49"/>
      <c r="S145" s="49"/>
      <c r="T145" s="49"/>
      <c r="U145" s="49"/>
      <c r="V145" s="49"/>
      <c r="W145" s="49"/>
      <c r="X145" s="49"/>
      <c r="Y145" s="49"/>
      <c r="Z145" s="49"/>
      <c r="AA145" s="49"/>
    </row>
    <row r="146" spans="1:27" ht="14.25">
      <c r="A146" s="56">
        <v>18</v>
      </c>
      <c r="B146" s="56">
        <f t="shared" si="20"/>
        <v>1</v>
      </c>
      <c r="C146" s="57">
        <v>29.95</v>
      </c>
      <c r="D146" s="56">
        <v>18</v>
      </c>
      <c r="E146" s="56">
        <f t="shared" si="21"/>
        <v>1</v>
      </c>
      <c r="F146" s="57">
        <v>34.4</v>
      </c>
      <c r="G146" s="56">
        <v>18</v>
      </c>
      <c r="H146" s="56">
        <f t="shared" si="22"/>
        <v>1</v>
      </c>
      <c r="I146" s="57">
        <v>27.1</v>
      </c>
      <c r="J146" s="56">
        <v>18</v>
      </c>
      <c r="K146" s="56" t="str">
        <f t="shared" si="23"/>
        <v/>
      </c>
      <c r="L146" s="57"/>
      <c r="M146" s="56">
        <v>18</v>
      </c>
      <c r="N146" s="56">
        <f t="shared" si="24"/>
        <v>1</v>
      </c>
      <c r="O146" s="69">
        <v>44.35</v>
      </c>
      <c r="P146" s="49"/>
      <c r="Q146" s="49"/>
      <c r="R146" s="49"/>
      <c r="S146" s="49"/>
      <c r="T146" s="49"/>
      <c r="U146" s="49"/>
      <c r="V146" s="49"/>
      <c r="W146" s="49"/>
      <c r="X146" s="49"/>
      <c r="Y146" s="49"/>
      <c r="Z146" s="49"/>
      <c r="AA146" s="49"/>
    </row>
    <row r="147" spans="1:27" ht="14.25">
      <c r="A147" s="56">
        <v>19</v>
      </c>
      <c r="B147" s="56">
        <f t="shared" si="20"/>
        <v>1</v>
      </c>
      <c r="C147" s="57">
        <v>28.2</v>
      </c>
      <c r="D147" s="56">
        <v>19</v>
      </c>
      <c r="E147" s="56">
        <f t="shared" si="21"/>
        <v>1</v>
      </c>
      <c r="F147" s="57">
        <v>33.409999999999997</v>
      </c>
      <c r="G147" s="56">
        <v>19</v>
      </c>
      <c r="H147" s="56">
        <f t="shared" si="22"/>
        <v>1</v>
      </c>
      <c r="I147" s="57">
        <v>41.9</v>
      </c>
      <c r="J147" s="56">
        <v>19</v>
      </c>
      <c r="K147" s="56" t="str">
        <f t="shared" si="23"/>
        <v/>
      </c>
      <c r="L147" s="57"/>
      <c r="M147" s="56">
        <v>19</v>
      </c>
      <c r="N147" s="56">
        <f t="shared" si="24"/>
        <v>1</v>
      </c>
      <c r="O147" s="69">
        <v>38.25</v>
      </c>
      <c r="P147" s="49"/>
      <c r="Q147" s="49"/>
      <c r="R147" s="49"/>
      <c r="S147" s="49"/>
      <c r="T147" s="49"/>
      <c r="U147" s="49"/>
      <c r="V147" s="49"/>
      <c r="W147" s="49"/>
      <c r="X147" s="49"/>
      <c r="Y147" s="49"/>
      <c r="Z147" s="49"/>
      <c r="AA147" s="49"/>
    </row>
    <row r="148" spans="1:27" ht="14.25">
      <c r="A148" s="56">
        <v>20</v>
      </c>
      <c r="B148" s="56">
        <f t="shared" si="20"/>
        <v>1</v>
      </c>
      <c r="C148" s="57">
        <v>34.799999999999997</v>
      </c>
      <c r="D148" s="56">
        <v>20</v>
      </c>
      <c r="E148" s="56">
        <f t="shared" si="21"/>
        <v>1</v>
      </c>
      <c r="F148" s="57">
        <v>33.450000000000003</v>
      </c>
      <c r="G148" s="56">
        <v>20</v>
      </c>
      <c r="H148" s="56">
        <f t="shared" si="22"/>
        <v>1</v>
      </c>
      <c r="I148" s="57">
        <v>31.75</v>
      </c>
      <c r="J148" s="56">
        <v>20</v>
      </c>
      <c r="K148" s="56" t="str">
        <f t="shared" si="23"/>
        <v/>
      </c>
      <c r="L148" s="57"/>
      <c r="M148" s="56">
        <v>20</v>
      </c>
      <c r="N148" s="56">
        <f t="shared" si="24"/>
        <v>1</v>
      </c>
      <c r="O148" s="69">
        <v>37.15</v>
      </c>
      <c r="P148" s="49"/>
      <c r="Q148" s="49"/>
      <c r="R148" s="49"/>
      <c r="S148" s="49"/>
      <c r="T148" s="49"/>
      <c r="U148" s="49"/>
      <c r="V148" s="49"/>
      <c r="W148" s="49"/>
      <c r="X148" s="49"/>
      <c r="Y148" s="49"/>
      <c r="Z148" s="49"/>
      <c r="AA148" s="49"/>
    </row>
    <row r="149" spans="1:27" ht="14.25">
      <c r="A149" s="56">
        <v>21</v>
      </c>
      <c r="B149" s="56">
        <f t="shared" si="20"/>
        <v>1</v>
      </c>
      <c r="C149" s="57">
        <v>30.4</v>
      </c>
      <c r="D149" s="56">
        <v>21</v>
      </c>
      <c r="E149" s="56">
        <f t="shared" si="21"/>
        <v>1</v>
      </c>
      <c r="F149" s="57">
        <v>33.159999999999997</v>
      </c>
      <c r="G149" s="56">
        <v>21</v>
      </c>
      <c r="H149" s="56">
        <f t="shared" si="22"/>
        <v>1</v>
      </c>
      <c r="I149" s="57">
        <v>36</v>
      </c>
      <c r="J149" s="56">
        <v>21</v>
      </c>
      <c r="K149" s="56" t="str">
        <f t="shared" si="23"/>
        <v/>
      </c>
      <c r="L149" s="57"/>
      <c r="M149" s="56">
        <v>21</v>
      </c>
      <c r="N149" s="56">
        <f t="shared" si="24"/>
        <v>1</v>
      </c>
      <c r="O149" s="69">
        <v>36.15</v>
      </c>
      <c r="P149" s="49"/>
      <c r="Q149" s="49"/>
      <c r="R149" s="49"/>
      <c r="S149" s="49"/>
      <c r="T149" s="49"/>
      <c r="U149" s="49"/>
      <c r="V149" s="49"/>
      <c r="W149" s="49"/>
      <c r="X149" s="49"/>
      <c r="Y149" s="49"/>
      <c r="Z149" s="49"/>
      <c r="AA149" s="49"/>
    </row>
    <row r="150" spans="1:27" ht="14.25">
      <c r="A150" s="56">
        <v>22</v>
      </c>
      <c r="B150" s="56">
        <f t="shared" si="20"/>
        <v>1</v>
      </c>
      <c r="C150" s="57">
        <v>45.75</v>
      </c>
      <c r="D150" s="56">
        <v>22</v>
      </c>
      <c r="E150" s="56">
        <f t="shared" si="21"/>
        <v>1</v>
      </c>
      <c r="F150" s="57">
        <v>34.159999999999997</v>
      </c>
      <c r="G150" s="56">
        <v>22</v>
      </c>
      <c r="H150" s="56">
        <f t="shared" si="22"/>
        <v>1</v>
      </c>
      <c r="I150" s="57">
        <v>31.75</v>
      </c>
      <c r="J150" s="56">
        <v>22</v>
      </c>
      <c r="K150" s="56" t="str">
        <f t="shared" si="23"/>
        <v/>
      </c>
      <c r="L150" s="57"/>
      <c r="M150" s="56">
        <v>22</v>
      </c>
      <c r="N150" s="56">
        <f t="shared" si="24"/>
        <v>1</v>
      </c>
      <c r="O150" s="69">
        <v>43.65</v>
      </c>
      <c r="P150" s="49"/>
      <c r="Q150" s="49"/>
      <c r="R150" s="49"/>
      <c r="S150" s="49"/>
      <c r="T150" s="49"/>
      <c r="U150" s="49"/>
      <c r="V150" s="49"/>
      <c r="W150" s="49"/>
      <c r="X150" s="49"/>
      <c r="Y150" s="49"/>
      <c r="Z150" s="49"/>
      <c r="AA150" s="49"/>
    </row>
    <row r="151" spans="1:27" ht="14.25">
      <c r="A151" s="56">
        <v>23</v>
      </c>
      <c r="B151" s="56">
        <f t="shared" si="20"/>
        <v>1</v>
      </c>
      <c r="C151" s="57">
        <v>30.9</v>
      </c>
      <c r="D151" s="56">
        <v>23</v>
      </c>
      <c r="E151" s="56">
        <f t="shared" si="21"/>
        <v>1</v>
      </c>
      <c r="F151" s="57">
        <v>3.41</v>
      </c>
      <c r="G151" s="56">
        <v>23</v>
      </c>
      <c r="H151" s="56">
        <f t="shared" si="22"/>
        <v>1</v>
      </c>
      <c r="I151" s="57">
        <v>35.299999999999997</v>
      </c>
      <c r="J151" s="56">
        <v>23</v>
      </c>
      <c r="K151" s="56" t="str">
        <f t="shared" si="23"/>
        <v/>
      </c>
      <c r="L151" s="57"/>
      <c r="M151" s="56">
        <v>23</v>
      </c>
      <c r="N151" s="56">
        <f t="shared" si="24"/>
        <v>1</v>
      </c>
      <c r="O151" s="69">
        <v>35.299999999999997</v>
      </c>
      <c r="P151" s="49"/>
      <c r="Q151" s="49"/>
      <c r="R151" s="49"/>
      <c r="S151" s="49"/>
      <c r="T151" s="49"/>
      <c r="U151" s="49"/>
      <c r="V151" s="49"/>
      <c r="W151" s="49"/>
      <c r="X151" s="49"/>
      <c r="Y151" s="49"/>
      <c r="Z151" s="49"/>
      <c r="AA151" s="49"/>
    </row>
    <row r="152" spans="1:27" ht="14.25">
      <c r="A152" s="56">
        <v>24</v>
      </c>
      <c r="B152" s="56">
        <f t="shared" si="20"/>
        <v>1</v>
      </c>
      <c r="C152" s="57">
        <v>26.96</v>
      </c>
      <c r="D152" s="56">
        <v>24</v>
      </c>
      <c r="E152" s="56">
        <f t="shared" si="21"/>
        <v>1</v>
      </c>
      <c r="F152" s="57">
        <v>39.08</v>
      </c>
      <c r="G152" s="56">
        <v>24</v>
      </c>
      <c r="H152" s="56" t="str">
        <f t="shared" si="22"/>
        <v/>
      </c>
      <c r="I152" s="57"/>
      <c r="J152" s="56">
        <v>24</v>
      </c>
      <c r="K152" s="56" t="str">
        <f t="shared" si="23"/>
        <v/>
      </c>
      <c r="L152" s="57"/>
      <c r="M152" s="56">
        <v>24</v>
      </c>
      <c r="N152" s="56" t="str">
        <f t="shared" si="24"/>
        <v/>
      </c>
      <c r="O152" s="69"/>
      <c r="P152" s="49"/>
      <c r="Q152" s="49"/>
      <c r="R152" s="49"/>
      <c r="S152" s="49"/>
      <c r="T152" s="49"/>
      <c r="U152" s="49"/>
      <c r="V152" s="49"/>
      <c r="W152" s="49"/>
      <c r="X152" s="49"/>
      <c r="Y152" s="49"/>
      <c r="Z152" s="49"/>
      <c r="AA152" s="49"/>
    </row>
    <row r="153" spans="1:27" ht="14.25">
      <c r="A153" s="56">
        <v>25</v>
      </c>
      <c r="B153" s="56">
        <f t="shared" si="20"/>
        <v>1</v>
      </c>
      <c r="C153" s="57">
        <v>33.35</v>
      </c>
      <c r="D153" s="56">
        <v>25</v>
      </c>
      <c r="E153" s="56">
        <f t="shared" si="21"/>
        <v>1</v>
      </c>
      <c r="F153" s="57">
        <v>33.32</v>
      </c>
      <c r="G153" s="56">
        <v>25</v>
      </c>
      <c r="H153" s="56" t="str">
        <f t="shared" si="22"/>
        <v/>
      </c>
      <c r="I153" s="57"/>
      <c r="J153" s="56">
        <v>25</v>
      </c>
      <c r="K153" s="56" t="str">
        <f t="shared" si="23"/>
        <v/>
      </c>
      <c r="L153" s="57"/>
      <c r="M153" s="56">
        <v>25</v>
      </c>
      <c r="N153" s="56" t="str">
        <f t="shared" si="24"/>
        <v/>
      </c>
      <c r="O153" s="69"/>
      <c r="P153" s="49"/>
      <c r="Q153" s="49"/>
      <c r="R153" s="49"/>
      <c r="S153" s="49"/>
      <c r="T153" s="49"/>
      <c r="U153" s="49"/>
      <c r="V153" s="49"/>
      <c r="W153" s="49"/>
      <c r="X153" s="49"/>
      <c r="Y153" s="49"/>
      <c r="Z153" s="49"/>
      <c r="AA153" s="49"/>
    </row>
    <row r="154" spans="1:27" ht="14.25">
      <c r="A154" s="56">
        <v>26</v>
      </c>
      <c r="B154" s="56" t="str">
        <f t="shared" si="20"/>
        <v/>
      </c>
      <c r="C154" s="57"/>
      <c r="D154" s="56">
        <v>26</v>
      </c>
      <c r="E154" s="56">
        <f t="shared" si="21"/>
        <v>1</v>
      </c>
      <c r="F154" s="57">
        <v>33.450000000000003</v>
      </c>
      <c r="G154" s="56">
        <v>26</v>
      </c>
      <c r="H154" s="56" t="str">
        <f t="shared" si="22"/>
        <v/>
      </c>
      <c r="I154" s="57"/>
      <c r="J154" s="56">
        <v>26</v>
      </c>
      <c r="K154" s="56" t="str">
        <f t="shared" si="23"/>
        <v/>
      </c>
      <c r="L154" s="57"/>
      <c r="M154" s="56">
        <v>26</v>
      </c>
      <c r="N154" s="56" t="str">
        <f t="shared" si="24"/>
        <v/>
      </c>
      <c r="O154" s="69"/>
      <c r="P154" s="49"/>
      <c r="Q154" s="49"/>
      <c r="R154" s="49"/>
      <c r="S154" s="49"/>
      <c r="T154" s="49"/>
      <c r="U154" s="49"/>
      <c r="V154" s="49"/>
      <c r="W154" s="49"/>
      <c r="X154" s="49"/>
      <c r="Y154" s="49"/>
      <c r="Z154" s="49"/>
      <c r="AA154" s="49"/>
    </row>
    <row r="155" spans="1:27" ht="14.25">
      <c r="A155" s="59" t="s">
        <v>25</v>
      </c>
      <c r="B155" s="60">
        <f>SUM(B129:B154)</f>
        <v>25</v>
      </c>
      <c r="C155" s="61">
        <f>SUM(C129:C154)</f>
        <v>826.65000000000009</v>
      </c>
      <c r="D155" s="59" t="s">
        <v>25</v>
      </c>
      <c r="E155" s="60">
        <f>SUM(E129:E154)</f>
        <v>26</v>
      </c>
      <c r="F155" s="61">
        <f>SUM(F129:F154)</f>
        <v>859.35</v>
      </c>
      <c r="G155" s="59" t="s">
        <v>25</v>
      </c>
      <c r="H155" s="60">
        <f>SUM(H129:H154)</f>
        <v>23</v>
      </c>
      <c r="I155" s="61">
        <f>SUM(I129:I154)</f>
        <v>761.55</v>
      </c>
      <c r="J155" s="59" t="s">
        <v>25</v>
      </c>
      <c r="K155" s="60">
        <f>SUM(K129:K154)</f>
        <v>15</v>
      </c>
      <c r="L155" s="61">
        <f>SUM(L129:L154)</f>
        <v>513.98</v>
      </c>
      <c r="M155" s="59" t="s">
        <v>25</v>
      </c>
      <c r="N155" s="60">
        <f>SUM(N129:N154)</f>
        <v>23</v>
      </c>
      <c r="O155" s="70">
        <f>SUM(O129:O154)</f>
        <v>813.24999999999989</v>
      </c>
      <c r="P155" s="48"/>
      <c r="Q155" s="48"/>
      <c r="R155" s="48"/>
      <c r="S155" s="48"/>
      <c r="T155" s="48"/>
      <c r="U155" s="48"/>
      <c r="V155" s="48"/>
      <c r="W155" s="48"/>
      <c r="X155" s="48"/>
      <c r="Y155" s="48"/>
      <c r="Z155" s="48"/>
      <c r="AA155" s="48"/>
    </row>
    <row r="156" spans="1:27" ht="14.25">
      <c r="A156" s="49"/>
      <c r="B156" s="49"/>
      <c r="C156" s="49"/>
      <c r="D156" s="49"/>
      <c r="E156" s="66"/>
      <c r="F156" s="66"/>
      <c r="G156" s="49"/>
      <c r="H156" s="66"/>
      <c r="I156" s="66"/>
      <c r="J156" s="49"/>
      <c r="K156" s="66"/>
      <c r="L156" s="66"/>
      <c r="M156" s="49"/>
      <c r="N156" s="66"/>
      <c r="O156" s="74"/>
      <c r="P156" s="49"/>
      <c r="Q156" s="49"/>
      <c r="R156" s="49"/>
      <c r="S156" s="49"/>
      <c r="T156" s="49"/>
      <c r="U156" s="49"/>
      <c r="V156" s="49"/>
      <c r="W156" s="49"/>
      <c r="X156" s="49"/>
      <c r="Y156" s="49"/>
      <c r="Z156" s="49"/>
      <c r="AA156" s="49"/>
    </row>
    <row r="157" spans="1:27" ht="14.25">
      <c r="A157" s="195" t="s">
        <v>189</v>
      </c>
      <c r="B157" s="195"/>
      <c r="C157" s="195"/>
      <c r="D157" s="196" t="s">
        <v>190</v>
      </c>
      <c r="E157" s="196"/>
      <c r="F157" s="196"/>
      <c r="G157" s="196" t="s">
        <v>191</v>
      </c>
      <c r="H157" s="196"/>
      <c r="I157" s="196"/>
      <c r="J157" s="196" t="s">
        <v>192</v>
      </c>
      <c r="K157" s="196"/>
      <c r="L157" s="196"/>
      <c r="M157" s="196" t="s">
        <v>193</v>
      </c>
      <c r="N157" s="196"/>
      <c r="O157" s="196"/>
      <c r="P157" s="5" t="s">
        <v>84</v>
      </c>
      <c r="Q157" s="5"/>
      <c r="R157" s="5"/>
      <c r="S157" s="49"/>
      <c r="T157" s="49"/>
      <c r="U157" s="49"/>
      <c r="V157" s="49"/>
      <c r="W157" s="49"/>
      <c r="X157" s="49"/>
      <c r="Y157" s="49"/>
      <c r="Z157" s="49"/>
      <c r="AA157" s="49"/>
    </row>
    <row r="158" spans="1:27" ht="60">
      <c r="A158" s="54" t="s">
        <v>2</v>
      </c>
      <c r="B158" s="95" t="s">
        <v>96</v>
      </c>
      <c r="C158" s="55" t="s">
        <v>24</v>
      </c>
      <c r="D158" s="54" t="s">
        <v>2</v>
      </c>
      <c r="E158" s="95" t="s">
        <v>96</v>
      </c>
      <c r="F158" s="55" t="s">
        <v>24</v>
      </c>
      <c r="G158" s="54" t="s">
        <v>2</v>
      </c>
      <c r="H158" s="95" t="s">
        <v>96</v>
      </c>
      <c r="I158" s="55" t="s">
        <v>24</v>
      </c>
      <c r="J158" s="54" t="s">
        <v>2</v>
      </c>
      <c r="K158" s="95" t="s">
        <v>96</v>
      </c>
      <c r="L158" s="55" t="s">
        <v>24</v>
      </c>
      <c r="M158" s="54" t="s">
        <v>2</v>
      </c>
      <c r="N158" s="95" t="s">
        <v>96</v>
      </c>
      <c r="O158" s="68" t="s">
        <v>24</v>
      </c>
      <c r="P158" s="54" t="s">
        <v>2</v>
      </c>
      <c r="Q158" s="95" t="s">
        <v>96</v>
      </c>
      <c r="R158" s="55" t="s">
        <v>24</v>
      </c>
      <c r="S158" s="49"/>
      <c r="T158" s="49"/>
      <c r="U158" s="49"/>
      <c r="V158" s="49"/>
      <c r="W158" s="49"/>
      <c r="X158" s="49"/>
      <c r="Y158" s="49"/>
      <c r="Z158" s="49"/>
      <c r="AA158" s="49"/>
    </row>
    <row r="159" spans="1:27" ht="14.25">
      <c r="A159" s="56">
        <v>1</v>
      </c>
      <c r="B159" s="56">
        <f t="shared" ref="B159:B184" si="25">IF(C159="","",1)</f>
        <v>1</v>
      </c>
      <c r="C159" s="57">
        <v>35.17</v>
      </c>
      <c r="D159" s="56">
        <v>1</v>
      </c>
      <c r="E159" s="56">
        <f t="shared" ref="E159:E184" si="26">IF(F159="","",1)</f>
        <v>1</v>
      </c>
      <c r="F159" s="57">
        <v>28.4</v>
      </c>
      <c r="G159" s="56">
        <v>1</v>
      </c>
      <c r="H159" s="56">
        <f t="shared" ref="H159:H184" si="27">IF(I159="","",1)</f>
        <v>1</v>
      </c>
      <c r="I159" s="57">
        <v>34.369999999999997</v>
      </c>
      <c r="J159" s="56">
        <v>1</v>
      </c>
      <c r="K159" s="56">
        <f t="shared" ref="K159:K184" si="28">IF(L159="","",1)</f>
        <v>1</v>
      </c>
      <c r="L159" s="57">
        <v>36.25</v>
      </c>
      <c r="M159" s="56">
        <v>1</v>
      </c>
      <c r="N159" s="56">
        <f t="shared" ref="N159:N184" si="29">IF(O159="","",1)</f>
        <v>1</v>
      </c>
      <c r="O159" s="69">
        <v>33.31</v>
      </c>
      <c r="P159" s="56">
        <v>1</v>
      </c>
      <c r="Q159" s="75" t="str">
        <f t="shared" ref="Q159:Q184" si="30">IF(R159="","",1)</f>
        <v/>
      </c>
      <c r="R159" s="57"/>
      <c r="S159" s="49"/>
      <c r="T159" s="49"/>
      <c r="U159" s="49"/>
      <c r="V159" s="49"/>
      <c r="W159" s="49"/>
      <c r="X159" s="49"/>
      <c r="Y159" s="49"/>
      <c r="Z159" s="49"/>
      <c r="AA159" s="49"/>
    </row>
    <row r="160" spans="1:27" ht="14.25">
      <c r="A160" s="58">
        <v>2</v>
      </c>
      <c r="B160" s="56">
        <f t="shared" si="25"/>
        <v>1</v>
      </c>
      <c r="C160" s="57">
        <v>36.159999999999997</v>
      </c>
      <c r="D160" s="58">
        <v>2</v>
      </c>
      <c r="E160" s="56">
        <f t="shared" si="26"/>
        <v>1</v>
      </c>
      <c r="F160" s="57">
        <v>34.85</v>
      </c>
      <c r="G160" s="58">
        <v>2</v>
      </c>
      <c r="H160" s="56">
        <f t="shared" si="27"/>
        <v>1</v>
      </c>
      <c r="I160" s="57">
        <v>33.31</v>
      </c>
      <c r="J160" s="58">
        <v>2</v>
      </c>
      <c r="K160" s="56">
        <f t="shared" si="28"/>
        <v>1</v>
      </c>
      <c r="L160" s="57">
        <v>28.4</v>
      </c>
      <c r="M160" s="58">
        <v>2</v>
      </c>
      <c r="N160" s="56">
        <f t="shared" si="29"/>
        <v>1</v>
      </c>
      <c r="O160" s="69">
        <v>34.31</v>
      </c>
      <c r="P160" s="58">
        <v>2</v>
      </c>
      <c r="Q160" s="75" t="str">
        <f t="shared" si="30"/>
        <v/>
      </c>
      <c r="R160" s="57"/>
      <c r="S160" s="49"/>
      <c r="T160" s="49"/>
      <c r="U160" s="49"/>
      <c r="V160" s="49"/>
      <c r="W160" s="49"/>
      <c r="X160" s="49"/>
      <c r="Y160" s="49"/>
      <c r="Z160" s="49"/>
      <c r="AA160" s="49"/>
    </row>
    <row r="161" spans="1:27" ht="14.25">
      <c r="A161" s="58">
        <v>3</v>
      </c>
      <c r="B161" s="56">
        <f t="shared" si="25"/>
        <v>1</v>
      </c>
      <c r="C161" s="57">
        <v>34.159999999999997</v>
      </c>
      <c r="D161" s="58">
        <v>3</v>
      </c>
      <c r="E161" s="56">
        <f t="shared" si="26"/>
        <v>1</v>
      </c>
      <c r="F161" s="57">
        <v>33.6</v>
      </c>
      <c r="G161" s="58">
        <v>3</v>
      </c>
      <c r="H161" s="56">
        <f t="shared" si="27"/>
        <v>1</v>
      </c>
      <c r="I161" s="57">
        <v>34.31</v>
      </c>
      <c r="J161" s="58">
        <v>3</v>
      </c>
      <c r="K161" s="56">
        <f t="shared" si="28"/>
        <v>1</v>
      </c>
      <c r="L161" s="57">
        <v>27.41</v>
      </c>
      <c r="M161" s="58">
        <v>3</v>
      </c>
      <c r="N161" s="56">
        <f t="shared" si="29"/>
        <v>1</v>
      </c>
      <c r="O161" s="69">
        <v>35.32</v>
      </c>
      <c r="P161" s="58">
        <v>3</v>
      </c>
      <c r="Q161" s="75" t="str">
        <f t="shared" si="30"/>
        <v/>
      </c>
      <c r="R161" s="57"/>
      <c r="S161" s="49"/>
      <c r="T161" s="49"/>
      <c r="U161" s="49"/>
      <c r="V161" s="49"/>
      <c r="W161" s="49"/>
      <c r="X161" s="49"/>
      <c r="Y161" s="49"/>
      <c r="Z161" s="49"/>
      <c r="AA161" s="49"/>
    </row>
    <row r="162" spans="1:27" ht="14.25">
      <c r="A162" s="58">
        <v>4</v>
      </c>
      <c r="B162" s="56">
        <f t="shared" si="25"/>
        <v>1</v>
      </c>
      <c r="C162" s="57">
        <v>34.15</v>
      </c>
      <c r="D162" s="58">
        <v>4</v>
      </c>
      <c r="E162" s="56">
        <f t="shared" si="26"/>
        <v>1</v>
      </c>
      <c r="F162" s="57">
        <v>24.95</v>
      </c>
      <c r="G162" s="58">
        <v>4</v>
      </c>
      <c r="H162" s="56">
        <f t="shared" si="27"/>
        <v>1</v>
      </c>
      <c r="I162" s="57">
        <v>33.21</v>
      </c>
      <c r="J162" s="58">
        <v>4</v>
      </c>
      <c r="K162" s="56">
        <f t="shared" si="28"/>
        <v>1</v>
      </c>
      <c r="L162" s="57">
        <v>33.200000000000003</v>
      </c>
      <c r="M162" s="58">
        <v>4</v>
      </c>
      <c r="N162" s="56">
        <f t="shared" si="29"/>
        <v>1</v>
      </c>
      <c r="O162" s="69">
        <v>33.35</v>
      </c>
      <c r="P162" s="58">
        <v>4</v>
      </c>
      <c r="Q162" s="75" t="str">
        <f t="shared" si="30"/>
        <v/>
      </c>
      <c r="R162" s="57"/>
      <c r="S162" s="49"/>
      <c r="T162" s="49"/>
      <c r="U162" s="49"/>
      <c r="V162" s="49"/>
      <c r="W162" s="49"/>
      <c r="X162" s="49"/>
      <c r="Y162" s="49"/>
      <c r="Z162" s="49"/>
      <c r="AA162" s="49"/>
    </row>
    <row r="163" spans="1:27" ht="14.25">
      <c r="A163" s="58">
        <v>5</v>
      </c>
      <c r="B163" s="56">
        <f t="shared" si="25"/>
        <v>1</v>
      </c>
      <c r="C163" s="57">
        <v>34.5</v>
      </c>
      <c r="D163" s="58">
        <v>5</v>
      </c>
      <c r="E163" s="56">
        <f t="shared" si="26"/>
        <v>1</v>
      </c>
      <c r="F163" s="57">
        <v>44.15</v>
      </c>
      <c r="G163" s="58">
        <v>5</v>
      </c>
      <c r="H163" s="56">
        <f t="shared" si="27"/>
        <v>1</v>
      </c>
      <c r="I163" s="57">
        <v>34.4</v>
      </c>
      <c r="J163" s="58">
        <v>5</v>
      </c>
      <c r="K163" s="56">
        <f t="shared" si="28"/>
        <v>1</v>
      </c>
      <c r="L163" s="57">
        <v>31</v>
      </c>
      <c r="M163" s="58">
        <v>5</v>
      </c>
      <c r="N163" s="56">
        <f t="shared" si="29"/>
        <v>1</v>
      </c>
      <c r="O163" s="69">
        <v>33.340000000000003</v>
      </c>
      <c r="P163" s="58">
        <v>5</v>
      </c>
      <c r="Q163" s="75" t="str">
        <f t="shared" si="30"/>
        <v/>
      </c>
      <c r="R163" s="57"/>
      <c r="S163" s="49"/>
      <c r="T163" s="49"/>
      <c r="U163" s="49"/>
      <c r="V163" s="49"/>
      <c r="W163" s="49"/>
      <c r="X163" s="49"/>
      <c r="Y163" s="49"/>
      <c r="Z163" s="49"/>
      <c r="AA163" s="49"/>
    </row>
    <row r="164" spans="1:27" ht="14.25">
      <c r="A164" s="58">
        <v>6</v>
      </c>
      <c r="B164" s="56">
        <f t="shared" si="25"/>
        <v>1</v>
      </c>
      <c r="C164" s="57">
        <v>33.299999999999997</v>
      </c>
      <c r="D164" s="58">
        <v>6</v>
      </c>
      <c r="E164" s="56">
        <f t="shared" si="26"/>
        <v>1</v>
      </c>
      <c r="F164" s="57">
        <v>37.85</v>
      </c>
      <c r="G164" s="58">
        <v>6</v>
      </c>
      <c r="H164" s="56">
        <f t="shared" si="27"/>
        <v>1</v>
      </c>
      <c r="I164" s="57">
        <v>35.409999999999997</v>
      </c>
      <c r="J164" s="58">
        <v>6</v>
      </c>
      <c r="K164" s="56">
        <f t="shared" si="28"/>
        <v>1</v>
      </c>
      <c r="L164" s="57">
        <v>25.45</v>
      </c>
      <c r="M164" s="58">
        <v>6</v>
      </c>
      <c r="N164" s="56">
        <f t="shared" si="29"/>
        <v>1</v>
      </c>
      <c r="O164" s="69">
        <v>35.5</v>
      </c>
      <c r="P164" s="58">
        <v>6</v>
      </c>
      <c r="Q164" s="75" t="str">
        <f t="shared" si="30"/>
        <v/>
      </c>
      <c r="R164" s="57"/>
      <c r="S164" s="49"/>
      <c r="T164" s="49"/>
      <c r="U164" s="49"/>
      <c r="V164" s="49"/>
      <c r="W164" s="49"/>
      <c r="X164" s="49"/>
      <c r="Y164" s="49"/>
      <c r="Z164" s="49"/>
      <c r="AA164" s="49"/>
    </row>
    <row r="165" spans="1:27" ht="14.25">
      <c r="A165" s="58">
        <v>7</v>
      </c>
      <c r="B165" s="56">
        <f t="shared" si="25"/>
        <v>1</v>
      </c>
      <c r="C165" s="57">
        <v>34.36</v>
      </c>
      <c r="D165" s="58">
        <v>7</v>
      </c>
      <c r="E165" s="56">
        <f t="shared" si="26"/>
        <v>1</v>
      </c>
      <c r="F165" s="57">
        <v>30.2</v>
      </c>
      <c r="G165" s="58">
        <v>7</v>
      </c>
      <c r="H165" s="56">
        <f t="shared" si="27"/>
        <v>1</v>
      </c>
      <c r="I165" s="57">
        <v>33.36</v>
      </c>
      <c r="J165" s="58">
        <v>7</v>
      </c>
      <c r="K165" s="56">
        <f t="shared" si="28"/>
        <v>1</v>
      </c>
      <c r="L165" s="76">
        <v>44.7</v>
      </c>
      <c r="M165" s="58">
        <v>7</v>
      </c>
      <c r="N165" s="56">
        <f t="shared" si="29"/>
        <v>1</v>
      </c>
      <c r="O165" s="69">
        <v>33.39</v>
      </c>
      <c r="P165" s="58">
        <v>7</v>
      </c>
      <c r="Q165" s="75" t="str">
        <f t="shared" si="30"/>
        <v/>
      </c>
      <c r="R165" s="57"/>
      <c r="S165" s="49"/>
      <c r="T165" s="49"/>
      <c r="U165" s="49"/>
      <c r="V165" s="49"/>
      <c r="W165" s="49"/>
      <c r="X165" s="49"/>
      <c r="Y165" s="49"/>
      <c r="Z165" s="49"/>
      <c r="AA165" s="49"/>
    </row>
    <row r="166" spans="1:27" ht="14.25">
      <c r="A166" s="58">
        <v>8</v>
      </c>
      <c r="B166" s="56">
        <f t="shared" si="25"/>
        <v>1</v>
      </c>
      <c r="C166" s="57">
        <v>33.369999999999997</v>
      </c>
      <c r="D166" s="58">
        <v>8</v>
      </c>
      <c r="E166" s="56">
        <f t="shared" si="26"/>
        <v>1</v>
      </c>
      <c r="F166" s="57">
        <v>31</v>
      </c>
      <c r="G166" s="58">
        <v>8</v>
      </c>
      <c r="H166" s="56">
        <f t="shared" si="27"/>
        <v>1</v>
      </c>
      <c r="I166" s="57">
        <v>34.35</v>
      </c>
      <c r="J166" s="58">
        <v>8</v>
      </c>
      <c r="K166" s="56">
        <f t="shared" si="28"/>
        <v>1</v>
      </c>
      <c r="L166" s="57">
        <v>32.700000000000003</v>
      </c>
      <c r="M166" s="58">
        <v>8</v>
      </c>
      <c r="N166" s="56">
        <f t="shared" si="29"/>
        <v>1</v>
      </c>
      <c r="O166" s="69">
        <v>34.39</v>
      </c>
      <c r="P166" s="58">
        <v>8</v>
      </c>
      <c r="Q166" s="75" t="str">
        <f t="shared" si="30"/>
        <v/>
      </c>
      <c r="R166" s="57"/>
      <c r="S166" s="49"/>
      <c r="T166" s="49"/>
      <c r="U166" s="49"/>
      <c r="V166" s="49"/>
      <c r="W166" s="49"/>
      <c r="X166" s="49"/>
      <c r="Y166" s="49"/>
      <c r="Z166" s="49"/>
      <c r="AA166" s="49"/>
    </row>
    <row r="167" spans="1:27" ht="14.25">
      <c r="A167" s="58">
        <v>9</v>
      </c>
      <c r="B167" s="56">
        <f t="shared" si="25"/>
        <v>1</v>
      </c>
      <c r="C167" s="57">
        <v>34.32</v>
      </c>
      <c r="D167" s="58">
        <v>9</v>
      </c>
      <c r="E167" s="56">
        <f t="shared" si="26"/>
        <v>1</v>
      </c>
      <c r="F167" s="57">
        <v>37.1</v>
      </c>
      <c r="G167" s="58">
        <v>9</v>
      </c>
      <c r="H167" s="56">
        <f t="shared" si="27"/>
        <v>1</v>
      </c>
      <c r="I167" s="57">
        <v>33.299999999999997</v>
      </c>
      <c r="J167" s="58">
        <v>9</v>
      </c>
      <c r="K167" s="56">
        <f t="shared" si="28"/>
        <v>1</v>
      </c>
      <c r="L167" s="57">
        <v>35.35</v>
      </c>
      <c r="M167" s="58">
        <v>9</v>
      </c>
      <c r="N167" s="56">
        <f t="shared" si="29"/>
        <v>1</v>
      </c>
      <c r="O167" s="69">
        <v>33.299999999999997</v>
      </c>
      <c r="P167" s="58">
        <v>9</v>
      </c>
      <c r="Q167" s="75" t="str">
        <f t="shared" si="30"/>
        <v/>
      </c>
      <c r="R167" s="57"/>
      <c r="S167" s="49"/>
      <c r="T167" s="49"/>
      <c r="U167" s="49"/>
      <c r="V167" s="49"/>
      <c r="W167" s="49"/>
      <c r="X167" s="49"/>
      <c r="Y167" s="49"/>
      <c r="Z167" s="49"/>
      <c r="AA167" s="49"/>
    </row>
    <row r="168" spans="1:27" ht="14.25">
      <c r="A168" s="58">
        <v>10</v>
      </c>
      <c r="B168" s="56">
        <f t="shared" si="25"/>
        <v>1</v>
      </c>
      <c r="C168" s="57">
        <v>33.36</v>
      </c>
      <c r="D168" s="58">
        <v>10</v>
      </c>
      <c r="E168" s="56">
        <f t="shared" si="26"/>
        <v>1</v>
      </c>
      <c r="F168" s="57">
        <v>38.049999999999997</v>
      </c>
      <c r="G168" s="58">
        <v>10</v>
      </c>
      <c r="H168" s="56">
        <f t="shared" si="27"/>
        <v>1</v>
      </c>
      <c r="I168" s="57">
        <v>35.409999999999997</v>
      </c>
      <c r="J168" s="58">
        <v>10</v>
      </c>
      <c r="K168" s="56">
        <f t="shared" si="28"/>
        <v>1</v>
      </c>
      <c r="L168" s="57">
        <v>37.85</v>
      </c>
      <c r="M168" s="58">
        <v>10</v>
      </c>
      <c r="N168" s="56">
        <f t="shared" si="29"/>
        <v>1</v>
      </c>
      <c r="O168" s="69">
        <v>33.39</v>
      </c>
      <c r="P168" s="58">
        <v>10</v>
      </c>
      <c r="Q168" s="75" t="str">
        <f t="shared" si="30"/>
        <v/>
      </c>
      <c r="R168" s="57"/>
      <c r="S168" s="49"/>
      <c r="T168" s="49"/>
      <c r="U168" s="49"/>
      <c r="V168" s="49"/>
      <c r="W168" s="49"/>
      <c r="X168" s="49"/>
      <c r="Y168" s="49"/>
      <c r="Z168" s="49"/>
      <c r="AA168" s="49"/>
    </row>
    <row r="169" spans="1:27" ht="14.25">
      <c r="A169" s="58">
        <v>11</v>
      </c>
      <c r="B169" s="56">
        <f t="shared" si="25"/>
        <v>1</v>
      </c>
      <c r="C169" s="57">
        <v>34.409999999999997</v>
      </c>
      <c r="D169" s="58">
        <v>11</v>
      </c>
      <c r="E169" s="56">
        <f t="shared" si="26"/>
        <v>1</v>
      </c>
      <c r="F169" s="57">
        <v>43.7</v>
      </c>
      <c r="G169" s="58">
        <v>11</v>
      </c>
      <c r="H169" s="56">
        <f t="shared" si="27"/>
        <v>1</v>
      </c>
      <c r="I169" s="57">
        <v>34.409999999999997</v>
      </c>
      <c r="J169" s="58">
        <v>11</v>
      </c>
      <c r="K169" s="56">
        <f t="shared" si="28"/>
        <v>1</v>
      </c>
      <c r="L169" s="57">
        <v>39.049999999999997</v>
      </c>
      <c r="M169" s="58">
        <v>11</v>
      </c>
      <c r="N169" s="56">
        <f t="shared" si="29"/>
        <v>1</v>
      </c>
      <c r="O169" s="69">
        <v>34.299999999999997</v>
      </c>
      <c r="P169" s="58">
        <v>11</v>
      </c>
      <c r="Q169" s="75" t="str">
        <f t="shared" si="30"/>
        <v/>
      </c>
      <c r="R169" s="57"/>
      <c r="S169" s="49"/>
      <c r="T169" s="49"/>
      <c r="U169" s="49"/>
      <c r="V169" s="49"/>
      <c r="W169" s="49"/>
      <c r="X169" s="49"/>
      <c r="Y169" s="49"/>
      <c r="Z169" s="49"/>
      <c r="AA169" s="49"/>
    </row>
    <row r="170" spans="1:27" ht="14.25">
      <c r="A170" s="58">
        <v>12</v>
      </c>
      <c r="B170" s="56">
        <f t="shared" si="25"/>
        <v>1</v>
      </c>
      <c r="C170" s="57">
        <v>33.35</v>
      </c>
      <c r="D170" s="58">
        <v>12</v>
      </c>
      <c r="E170" s="56">
        <f t="shared" si="26"/>
        <v>1</v>
      </c>
      <c r="F170" s="57">
        <v>32.1</v>
      </c>
      <c r="G170" s="58">
        <v>12</v>
      </c>
      <c r="H170" s="56">
        <f t="shared" si="27"/>
        <v>1</v>
      </c>
      <c r="I170" s="57">
        <v>33.35</v>
      </c>
      <c r="J170" s="58">
        <v>12</v>
      </c>
      <c r="K170" s="56">
        <f t="shared" si="28"/>
        <v>1</v>
      </c>
      <c r="L170" s="57">
        <v>29.55</v>
      </c>
      <c r="M170" s="58">
        <v>12</v>
      </c>
      <c r="N170" s="56">
        <f t="shared" si="29"/>
        <v>1</v>
      </c>
      <c r="O170" s="69">
        <v>35.36</v>
      </c>
      <c r="P170" s="58">
        <v>12</v>
      </c>
      <c r="Q170" s="75" t="str">
        <f t="shared" si="30"/>
        <v/>
      </c>
      <c r="R170" s="57"/>
      <c r="S170" s="49"/>
      <c r="T170" s="49"/>
      <c r="U170" s="49"/>
      <c r="V170" s="49"/>
      <c r="W170" s="49"/>
      <c r="X170" s="49"/>
      <c r="Y170" s="49"/>
      <c r="Z170" s="49"/>
      <c r="AA170" s="49"/>
    </row>
    <row r="171" spans="1:27" ht="14.25">
      <c r="A171" s="56">
        <v>13</v>
      </c>
      <c r="B171" s="56">
        <f t="shared" si="25"/>
        <v>1</v>
      </c>
      <c r="C171" s="57">
        <v>33.479999999999997</v>
      </c>
      <c r="D171" s="56">
        <v>13</v>
      </c>
      <c r="E171" s="56">
        <f t="shared" si="26"/>
        <v>1</v>
      </c>
      <c r="F171" s="57">
        <v>35.799999999999997</v>
      </c>
      <c r="G171" s="56">
        <v>13</v>
      </c>
      <c r="H171" s="56">
        <f t="shared" si="27"/>
        <v>1</v>
      </c>
      <c r="I171" s="57">
        <v>34.380000000000003</v>
      </c>
      <c r="J171" s="56">
        <v>13</v>
      </c>
      <c r="K171" s="56">
        <f t="shared" si="28"/>
        <v>1</v>
      </c>
      <c r="L171" s="57">
        <v>26.1</v>
      </c>
      <c r="M171" s="56">
        <v>13</v>
      </c>
      <c r="N171" s="56">
        <f t="shared" si="29"/>
        <v>1</v>
      </c>
      <c r="O171" s="69">
        <v>36.340000000000003</v>
      </c>
      <c r="P171" s="56">
        <v>13</v>
      </c>
      <c r="Q171" s="75" t="str">
        <f t="shared" si="30"/>
        <v/>
      </c>
      <c r="R171" s="57"/>
      <c r="S171" s="49"/>
      <c r="T171" s="49"/>
      <c r="U171" s="49"/>
      <c r="V171" s="49"/>
      <c r="W171" s="49"/>
      <c r="X171" s="49"/>
      <c r="Y171" s="49"/>
      <c r="Z171" s="49"/>
      <c r="AA171" s="49"/>
    </row>
    <row r="172" spans="1:27" ht="14.25">
      <c r="A172" s="56">
        <v>14</v>
      </c>
      <c r="B172" s="56">
        <f t="shared" si="25"/>
        <v>1</v>
      </c>
      <c r="C172" s="57">
        <v>34.479999999999997</v>
      </c>
      <c r="D172" s="56">
        <v>14</v>
      </c>
      <c r="E172" s="56">
        <f t="shared" si="26"/>
        <v>1</v>
      </c>
      <c r="F172" s="57">
        <v>33</v>
      </c>
      <c r="G172" s="56">
        <v>14</v>
      </c>
      <c r="H172" s="56">
        <f t="shared" si="27"/>
        <v>1</v>
      </c>
      <c r="I172" s="57">
        <v>34.42</v>
      </c>
      <c r="J172" s="56">
        <v>14</v>
      </c>
      <c r="K172" s="56">
        <f t="shared" si="28"/>
        <v>1</v>
      </c>
      <c r="L172" s="57">
        <v>23.43</v>
      </c>
      <c r="M172" s="56">
        <v>14</v>
      </c>
      <c r="N172" s="56" t="str">
        <f t="shared" si="29"/>
        <v/>
      </c>
      <c r="O172" s="69"/>
      <c r="P172" s="56">
        <v>14</v>
      </c>
      <c r="Q172" s="75" t="str">
        <f t="shared" si="30"/>
        <v/>
      </c>
      <c r="R172" s="57"/>
      <c r="S172" s="49"/>
      <c r="T172" s="49"/>
      <c r="U172" s="49"/>
      <c r="V172" s="49"/>
      <c r="W172" s="49"/>
      <c r="X172" s="49"/>
      <c r="Y172" s="49"/>
      <c r="Z172" s="49"/>
      <c r="AA172" s="49"/>
    </row>
    <row r="173" spans="1:27" ht="14.25">
      <c r="A173" s="56">
        <v>15</v>
      </c>
      <c r="B173" s="56">
        <f t="shared" si="25"/>
        <v>1</v>
      </c>
      <c r="C173" s="57">
        <v>35.380000000000003</v>
      </c>
      <c r="D173" s="56">
        <v>15</v>
      </c>
      <c r="E173" s="56">
        <f t="shared" si="26"/>
        <v>1</v>
      </c>
      <c r="F173" s="57">
        <v>30.05</v>
      </c>
      <c r="G173" s="56">
        <v>15</v>
      </c>
      <c r="H173" s="56">
        <f t="shared" si="27"/>
        <v>1</v>
      </c>
      <c r="I173" s="57">
        <v>33.33</v>
      </c>
      <c r="J173" s="56">
        <v>15</v>
      </c>
      <c r="K173" s="56">
        <f t="shared" si="28"/>
        <v>1</v>
      </c>
      <c r="L173" s="57">
        <v>32.1</v>
      </c>
      <c r="M173" s="56">
        <v>15</v>
      </c>
      <c r="N173" s="56" t="str">
        <f t="shared" si="29"/>
        <v/>
      </c>
      <c r="O173" s="69"/>
      <c r="P173" s="56">
        <v>15</v>
      </c>
      <c r="Q173" s="75" t="str">
        <f t="shared" si="30"/>
        <v/>
      </c>
      <c r="R173" s="57"/>
      <c r="S173" s="49"/>
      <c r="T173" s="49"/>
      <c r="U173" s="49"/>
      <c r="V173" s="49"/>
      <c r="W173" s="49"/>
      <c r="X173" s="49"/>
      <c r="Y173" s="49"/>
      <c r="Z173" s="49"/>
      <c r="AA173" s="49"/>
    </row>
    <row r="174" spans="1:27" ht="14.25">
      <c r="A174" s="56">
        <v>16</v>
      </c>
      <c r="B174" s="56">
        <f t="shared" si="25"/>
        <v>1</v>
      </c>
      <c r="C174" s="57">
        <v>35.5</v>
      </c>
      <c r="D174" s="56">
        <v>16</v>
      </c>
      <c r="E174" s="56">
        <f t="shared" si="26"/>
        <v>1</v>
      </c>
      <c r="F174" s="57">
        <v>34.4</v>
      </c>
      <c r="G174" s="56">
        <v>16</v>
      </c>
      <c r="H174" s="56">
        <f t="shared" si="27"/>
        <v>1</v>
      </c>
      <c r="I174" s="57">
        <v>35.450000000000003</v>
      </c>
      <c r="J174" s="56">
        <v>16</v>
      </c>
      <c r="K174" s="56">
        <f t="shared" si="28"/>
        <v>1</v>
      </c>
      <c r="L174" s="57">
        <v>35.200000000000003</v>
      </c>
      <c r="M174" s="56">
        <v>16</v>
      </c>
      <c r="N174" s="56" t="str">
        <f t="shared" si="29"/>
        <v/>
      </c>
      <c r="O174" s="69"/>
      <c r="P174" s="56">
        <v>16</v>
      </c>
      <c r="Q174" s="75" t="str">
        <f t="shared" si="30"/>
        <v/>
      </c>
      <c r="R174" s="57"/>
      <c r="S174" s="49"/>
      <c r="T174" s="49"/>
      <c r="U174" s="49"/>
      <c r="V174" s="49"/>
      <c r="W174" s="49"/>
      <c r="X174" s="49"/>
      <c r="Y174" s="49"/>
      <c r="Z174" s="49"/>
      <c r="AA174" s="49"/>
    </row>
    <row r="175" spans="1:27" ht="14.25">
      <c r="A175" s="56">
        <v>17</v>
      </c>
      <c r="B175" s="56">
        <f t="shared" si="25"/>
        <v>1</v>
      </c>
      <c r="C175" s="57">
        <v>34.39</v>
      </c>
      <c r="D175" s="56">
        <v>17</v>
      </c>
      <c r="E175" s="56">
        <f t="shared" si="26"/>
        <v>1</v>
      </c>
      <c r="F175" s="57">
        <v>24.15</v>
      </c>
      <c r="G175" s="56">
        <v>17</v>
      </c>
      <c r="H175" s="56">
        <f t="shared" si="27"/>
        <v>1</v>
      </c>
      <c r="I175" s="57">
        <v>34.369999999999997</v>
      </c>
      <c r="J175" s="56">
        <v>17</v>
      </c>
      <c r="K175" s="56">
        <f t="shared" si="28"/>
        <v>1</v>
      </c>
      <c r="L175" s="57">
        <v>29.6</v>
      </c>
      <c r="M175" s="56">
        <v>17</v>
      </c>
      <c r="N175" s="56" t="str">
        <f t="shared" si="29"/>
        <v/>
      </c>
      <c r="O175" s="69"/>
      <c r="P175" s="56">
        <v>17</v>
      </c>
      <c r="Q175" s="75" t="str">
        <f t="shared" si="30"/>
        <v/>
      </c>
      <c r="R175" s="57"/>
      <c r="S175" s="49"/>
      <c r="T175" s="49"/>
      <c r="U175" s="49"/>
      <c r="V175" s="49"/>
      <c r="W175" s="49"/>
      <c r="X175" s="49"/>
      <c r="Y175" s="49"/>
      <c r="Z175" s="49"/>
      <c r="AA175" s="49"/>
    </row>
    <row r="176" spans="1:27" ht="14.25">
      <c r="A176" s="56">
        <v>18</v>
      </c>
      <c r="B176" s="56">
        <f t="shared" si="25"/>
        <v>1</v>
      </c>
      <c r="C176" s="57">
        <v>33.31</v>
      </c>
      <c r="D176" s="56">
        <v>18</v>
      </c>
      <c r="E176" s="56">
        <f t="shared" si="26"/>
        <v>1</v>
      </c>
      <c r="F176" s="57">
        <v>40</v>
      </c>
      <c r="G176" s="56">
        <v>18</v>
      </c>
      <c r="H176" s="56">
        <f t="shared" si="27"/>
        <v>1</v>
      </c>
      <c r="I176" s="57">
        <v>33.39</v>
      </c>
      <c r="J176" s="56">
        <v>18</v>
      </c>
      <c r="K176" s="56">
        <f t="shared" si="28"/>
        <v>1</v>
      </c>
      <c r="L176" s="57">
        <v>33.25</v>
      </c>
      <c r="M176" s="56">
        <v>18</v>
      </c>
      <c r="N176" s="56" t="str">
        <f t="shared" si="29"/>
        <v/>
      </c>
      <c r="O176" s="69"/>
      <c r="P176" s="56">
        <v>18</v>
      </c>
      <c r="Q176" s="75" t="str">
        <f t="shared" si="30"/>
        <v/>
      </c>
      <c r="R176" s="57"/>
      <c r="S176" s="49"/>
      <c r="T176" s="49"/>
      <c r="U176" s="49"/>
      <c r="V176" s="49"/>
      <c r="W176" s="49"/>
      <c r="X176" s="49"/>
      <c r="Y176" s="49"/>
      <c r="Z176" s="49"/>
      <c r="AA176" s="49"/>
    </row>
    <row r="177" spans="1:27" ht="14.25">
      <c r="A177" s="56">
        <v>19</v>
      </c>
      <c r="B177" s="56">
        <f t="shared" si="25"/>
        <v>1</v>
      </c>
      <c r="C177" s="57">
        <v>34.31</v>
      </c>
      <c r="D177" s="56">
        <v>19</v>
      </c>
      <c r="E177" s="56">
        <f t="shared" si="26"/>
        <v>1</v>
      </c>
      <c r="F177" s="57">
        <v>30.5</v>
      </c>
      <c r="G177" s="56">
        <v>19</v>
      </c>
      <c r="H177" s="56">
        <f t="shared" si="27"/>
        <v>1</v>
      </c>
      <c r="I177" s="57">
        <v>34.36</v>
      </c>
      <c r="J177" s="56">
        <v>19</v>
      </c>
      <c r="K177" s="56">
        <f t="shared" si="28"/>
        <v>1</v>
      </c>
      <c r="L177" s="57">
        <v>37.200000000000003</v>
      </c>
      <c r="M177" s="56">
        <v>19</v>
      </c>
      <c r="N177" s="56" t="str">
        <f t="shared" si="29"/>
        <v/>
      </c>
      <c r="O177" s="69"/>
      <c r="P177" s="56">
        <v>19</v>
      </c>
      <c r="Q177" s="75" t="str">
        <f t="shared" si="30"/>
        <v/>
      </c>
      <c r="R177" s="57"/>
      <c r="S177" s="49"/>
      <c r="T177" s="49"/>
      <c r="U177" s="49"/>
      <c r="V177" s="49"/>
      <c r="W177" s="49"/>
      <c r="X177" s="49"/>
      <c r="Y177" s="49"/>
      <c r="Z177" s="49"/>
      <c r="AA177" s="49"/>
    </row>
    <row r="178" spans="1:27" ht="14.25">
      <c r="A178" s="56">
        <v>20</v>
      </c>
      <c r="B178" s="56">
        <f t="shared" si="25"/>
        <v>1</v>
      </c>
      <c r="C178" s="57">
        <v>33.35</v>
      </c>
      <c r="D178" s="56">
        <v>20</v>
      </c>
      <c r="E178" s="56">
        <f t="shared" si="26"/>
        <v>1</v>
      </c>
      <c r="F178" s="57">
        <v>32.1</v>
      </c>
      <c r="G178" s="56">
        <v>20</v>
      </c>
      <c r="H178" s="56">
        <f t="shared" si="27"/>
        <v>1</v>
      </c>
      <c r="I178" s="57">
        <v>30.4</v>
      </c>
      <c r="J178" s="56">
        <v>20</v>
      </c>
      <c r="K178" s="56">
        <f t="shared" si="28"/>
        <v>1</v>
      </c>
      <c r="L178" s="57">
        <v>31.05</v>
      </c>
      <c r="M178" s="56">
        <v>20</v>
      </c>
      <c r="N178" s="56" t="str">
        <f t="shared" si="29"/>
        <v/>
      </c>
      <c r="O178" s="69"/>
      <c r="P178" s="56">
        <v>20</v>
      </c>
      <c r="Q178" s="75" t="str">
        <f t="shared" si="30"/>
        <v/>
      </c>
      <c r="R178" s="57"/>
      <c r="S178" s="49"/>
      <c r="T178" s="49"/>
      <c r="U178" s="49"/>
      <c r="V178" s="49"/>
      <c r="W178" s="49"/>
      <c r="X178" s="49"/>
      <c r="Y178" s="49"/>
      <c r="Z178" s="49"/>
      <c r="AA178" s="49"/>
    </row>
    <row r="179" spans="1:27" ht="14.25">
      <c r="A179" s="56">
        <v>21</v>
      </c>
      <c r="B179" s="56">
        <f t="shared" si="25"/>
        <v>1</v>
      </c>
      <c r="C179" s="57">
        <v>34.409999999999997</v>
      </c>
      <c r="D179" s="56">
        <v>21</v>
      </c>
      <c r="E179" s="56">
        <f t="shared" si="26"/>
        <v>1</v>
      </c>
      <c r="F179" s="57">
        <v>30.75</v>
      </c>
      <c r="G179" s="56">
        <v>21</v>
      </c>
      <c r="H179" s="56">
        <f t="shared" si="27"/>
        <v>1</v>
      </c>
      <c r="I179" s="57">
        <v>37</v>
      </c>
      <c r="J179" s="56">
        <v>21</v>
      </c>
      <c r="K179" s="56">
        <f t="shared" si="28"/>
        <v>1</v>
      </c>
      <c r="L179" s="57">
        <v>34.799999999999997</v>
      </c>
      <c r="M179" s="56">
        <v>21</v>
      </c>
      <c r="N179" s="56" t="str">
        <f t="shared" si="29"/>
        <v/>
      </c>
      <c r="O179" s="69"/>
      <c r="P179" s="56">
        <v>21</v>
      </c>
      <c r="Q179" s="75" t="str">
        <f t="shared" si="30"/>
        <v/>
      </c>
      <c r="R179" s="57"/>
      <c r="S179" s="49"/>
      <c r="T179" s="49"/>
      <c r="U179" s="49"/>
      <c r="V179" s="49"/>
      <c r="W179" s="49"/>
      <c r="X179" s="49"/>
      <c r="Y179" s="49"/>
      <c r="Z179" s="49"/>
      <c r="AA179" s="49"/>
    </row>
    <row r="180" spans="1:27" ht="14.25">
      <c r="A180" s="56">
        <v>22</v>
      </c>
      <c r="B180" s="56">
        <f t="shared" si="25"/>
        <v>1</v>
      </c>
      <c r="C180" s="57">
        <v>33.340000000000003</v>
      </c>
      <c r="D180" s="56">
        <v>22</v>
      </c>
      <c r="E180" s="56">
        <f t="shared" si="26"/>
        <v>1</v>
      </c>
      <c r="F180" s="57">
        <v>33.78</v>
      </c>
      <c r="G180" s="56">
        <v>22</v>
      </c>
      <c r="H180" s="56">
        <f t="shared" si="27"/>
        <v>1</v>
      </c>
      <c r="I180" s="57">
        <v>32.6</v>
      </c>
      <c r="J180" s="56">
        <v>22</v>
      </c>
      <c r="K180" s="56">
        <f t="shared" si="28"/>
        <v>1</v>
      </c>
      <c r="L180" s="57">
        <v>37.5</v>
      </c>
      <c r="M180" s="56">
        <v>22</v>
      </c>
      <c r="N180" s="56" t="str">
        <f t="shared" si="29"/>
        <v/>
      </c>
      <c r="O180" s="69"/>
      <c r="P180" s="56">
        <v>22</v>
      </c>
      <c r="Q180" s="75" t="str">
        <f t="shared" si="30"/>
        <v/>
      </c>
      <c r="R180" s="57"/>
      <c r="S180" s="49"/>
      <c r="T180" s="49"/>
      <c r="U180" s="49"/>
      <c r="V180" s="49"/>
      <c r="W180" s="49"/>
      <c r="X180" s="49"/>
      <c r="Y180" s="49"/>
      <c r="Z180" s="49"/>
      <c r="AA180" s="49"/>
    </row>
    <row r="181" spans="1:27" ht="14.25">
      <c r="A181" s="56">
        <v>23</v>
      </c>
      <c r="B181" s="56">
        <f t="shared" si="25"/>
        <v>1</v>
      </c>
      <c r="C181" s="57">
        <v>33.33</v>
      </c>
      <c r="D181" s="56">
        <v>23</v>
      </c>
      <c r="E181" s="56">
        <f t="shared" si="26"/>
        <v>1</v>
      </c>
      <c r="F181" s="57">
        <v>35.65</v>
      </c>
      <c r="G181" s="56">
        <v>23</v>
      </c>
      <c r="H181" s="56">
        <f t="shared" si="27"/>
        <v>1</v>
      </c>
      <c r="I181" s="57">
        <v>33.33</v>
      </c>
      <c r="J181" s="56">
        <v>23</v>
      </c>
      <c r="K181" s="56">
        <f t="shared" si="28"/>
        <v>1</v>
      </c>
      <c r="L181" s="57">
        <v>32.65</v>
      </c>
      <c r="M181" s="56">
        <v>23</v>
      </c>
      <c r="N181" s="56" t="str">
        <f t="shared" si="29"/>
        <v/>
      </c>
      <c r="O181" s="69"/>
      <c r="P181" s="56">
        <v>23</v>
      </c>
      <c r="Q181" s="75" t="str">
        <f t="shared" si="30"/>
        <v/>
      </c>
      <c r="R181" s="57"/>
      <c r="S181" s="49"/>
      <c r="T181" s="49"/>
      <c r="U181" s="49"/>
      <c r="V181" s="49"/>
      <c r="W181" s="49"/>
      <c r="X181" s="49"/>
      <c r="Y181" s="49"/>
      <c r="Z181" s="49"/>
      <c r="AA181" s="49"/>
    </row>
    <row r="182" spans="1:27" ht="14.25">
      <c r="A182" s="56">
        <v>24</v>
      </c>
      <c r="B182" s="56">
        <f t="shared" si="25"/>
        <v>1</v>
      </c>
      <c r="C182" s="57">
        <v>35.380000000000003</v>
      </c>
      <c r="D182" s="56">
        <v>24</v>
      </c>
      <c r="E182" s="56">
        <f t="shared" si="26"/>
        <v>1</v>
      </c>
      <c r="F182" s="57">
        <v>28.55</v>
      </c>
      <c r="G182" s="56">
        <v>24</v>
      </c>
      <c r="H182" s="56">
        <f t="shared" si="27"/>
        <v>1</v>
      </c>
      <c r="I182" s="57">
        <v>35.380000000000003</v>
      </c>
      <c r="J182" s="56">
        <v>24</v>
      </c>
      <c r="K182" s="56">
        <f t="shared" si="28"/>
        <v>1</v>
      </c>
      <c r="L182" s="57">
        <v>28.55</v>
      </c>
      <c r="M182" s="56">
        <v>24</v>
      </c>
      <c r="N182" s="56" t="str">
        <f t="shared" si="29"/>
        <v/>
      </c>
      <c r="O182" s="69"/>
      <c r="P182" s="56">
        <v>24</v>
      </c>
      <c r="Q182" s="75" t="str">
        <f t="shared" si="30"/>
        <v/>
      </c>
      <c r="R182" s="57"/>
      <c r="S182" s="49"/>
      <c r="T182" s="49"/>
      <c r="U182" s="49"/>
      <c r="V182" s="49"/>
      <c r="W182" s="49"/>
      <c r="X182" s="49"/>
      <c r="Y182" s="49"/>
      <c r="Z182" s="49"/>
      <c r="AA182" s="49"/>
    </row>
    <row r="183" spans="1:27" ht="14.25">
      <c r="A183" s="56">
        <v>25</v>
      </c>
      <c r="B183" s="56">
        <f t="shared" si="25"/>
        <v>1</v>
      </c>
      <c r="C183" s="57">
        <v>33.36</v>
      </c>
      <c r="D183" s="56">
        <v>25</v>
      </c>
      <c r="E183" s="56">
        <f t="shared" si="26"/>
        <v>1</v>
      </c>
      <c r="F183" s="57">
        <v>27.4</v>
      </c>
      <c r="G183" s="56">
        <v>25</v>
      </c>
      <c r="H183" s="56">
        <f t="shared" si="27"/>
        <v>1</v>
      </c>
      <c r="I183" s="57">
        <v>33.36</v>
      </c>
      <c r="J183" s="56">
        <v>25</v>
      </c>
      <c r="K183" s="56">
        <f t="shared" si="28"/>
        <v>1</v>
      </c>
      <c r="L183" s="57">
        <v>27.4</v>
      </c>
      <c r="M183" s="56">
        <v>25</v>
      </c>
      <c r="N183" s="56" t="str">
        <f t="shared" si="29"/>
        <v/>
      </c>
      <c r="O183" s="69"/>
      <c r="P183" s="56">
        <v>25</v>
      </c>
      <c r="Q183" s="75" t="str">
        <f t="shared" si="30"/>
        <v/>
      </c>
      <c r="R183" s="57"/>
      <c r="S183" s="49"/>
      <c r="T183" s="49"/>
      <c r="U183" s="49"/>
      <c r="V183" s="49"/>
      <c r="W183" s="49"/>
      <c r="X183" s="49"/>
      <c r="Y183" s="49"/>
      <c r="Z183" s="49"/>
      <c r="AA183" s="49"/>
    </row>
    <row r="184" spans="1:27" ht="14.25">
      <c r="A184" s="56">
        <v>26</v>
      </c>
      <c r="B184" s="56" t="str">
        <f t="shared" si="25"/>
        <v/>
      </c>
      <c r="C184" s="57"/>
      <c r="D184" s="56">
        <v>26</v>
      </c>
      <c r="E184" s="56" t="str">
        <f t="shared" si="26"/>
        <v/>
      </c>
      <c r="F184" s="57"/>
      <c r="G184" s="56">
        <v>26</v>
      </c>
      <c r="H184" s="56" t="str">
        <f t="shared" si="27"/>
        <v/>
      </c>
      <c r="I184" s="57"/>
      <c r="J184" s="56">
        <v>26</v>
      </c>
      <c r="K184" s="56" t="str">
        <f t="shared" si="28"/>
        <v/>
      </c>
      <c r="L184" s="57"/>
      <c r="M184" s="56">
        <v>26</v>
      </c>
      <c r="N184" s="56" t="str">
        <f t="shared" si="29"/>
        <v/>
      </c>
      <c r="O184" s="69"/>
      <c r="P184" s="56">
        <v>26</v>
      </c>
      <c r="Q184" s="75" t="str">
        <f t="shared" si="30"/>
        <v/>
      </c>
      <c r="R184" s="57"/>
      <c r="S184" s="49"/>
      <c r="T184" s="49"/>
      <c r="U184" s="49"/>
      <c r="V184" s="49"/>
      <c r="W184" s="49"/>
      <c r="X184" s="49"/>
      <c r="Y184" s="49"/>
      <c r="Z184" s="49"/>
      <c r="AA184" s="49"/>
    </row>
    <row r="185" spans="1:27" ht="14.25">
      <c r="A185" s="59" t="s">
        <v>25</v>
      </c>
      <c r="B185" s="60">
        <f>SUM(B159:B184)</f>
        <v>25</v>
      </c>
      <c r="C185" s="61">
        <f>SUM(C159:C184)</f>
        <v>854.63000000000011</v>
      </c>
      <c r="D185" s="59" t="s">
        <v>25</v>
      </c>
      <c r="E185" s="60">
        <f>SUM(E159:E184)</f>
        <v>25</v>
      </c>
      <c r="F185" s="61">
        <f>SUM(F159:F184)</f>
        <v>832.07999999999993</v>
      </c>
      <c r="G185" s="59" t="s">
        <v>25</v>
      </c>
      <c r="H185" s="60">
        <f>SUM(H159:H184)</f>
        <v>25</v>
      </c>
      <c r="I185" s="61">
        <f>SUM(I159:I184)</f>
        <v>850.96000000000015</v>
      </c>
      <c r="J185" s="59" t="s">
        <v>25</v>
      </c>
      <c r="K185" s="60">
        <f>SUM(K159:K184)</f>
        <v>25</v>
      </c>
      <c r="L185" s="61">
        <f>SUM(L159:L184)</f>
        <v>809.74</v>
      </c>
      <c r="M185" s="59" t="s">
        <v>25</v>
      </c>
      <c r="N185" s="60">
        <f>SUM(N159:N184)</f>
        <v>13</v>
      </c>
      <c r="O185" s="70">
        <f>SUM(O159:O184)</f>
        <v>445.6</v>
      </c>
      <c r="P185" s="59" t="s">
        <v>25</v>
      </c>
      <c r="Q185" s="60">
        <f>SUM(Q159:Q184)</f>
        <v>0</v>
      </c>
      <c r="R185" s="61">
        <f>SUM(R159:R184)</f>
        <v>0</v>
      </c>
      <c r="S185" s="49"/>
      <c r="T185" s="49"/>
      <c r="U185" s="49"/>
      <c r="V185" s="49"/>
      <c r="W185" s="49"/>
      <c r="X185" s="49"/>
      <c r="Y185" s="49"/>
      <c r="Z185" s="49"/>
      <c r="AA185" s="49"/>
    </row>
  </sheetData>
  <mergeCells count="36">
    <mergeCell ref="P157:R157"/>
    <mergeCell ref="A157:C157"/>
    <mergeCell ref="D157:F157"/>
    <mergeCell ref="G157:I157"/>
    <mergeCell ref="J157:L157"/>
    <mergeCell ref="M157:O157"/>
    <mergeCell ref="A127:C127"/>
    <mergeCell ref="D127:F127"/>
    <mergeCell ref="G127:I127"/>
    <mergeCell ref="J127:L127"/>
    <mergeCell ref="M127:O127"/>
    <mergeCell ref="A97:C97"/>
    <mergeCell ref="D97:F97"/>
    <mergeCell ref="G97:I97"/>
    <mergeCell ref="J97:L97"/>
    <mergeCell ref="M97:O97"/>
    <mergeCell ref="M37:O37"/>
    <mergeCell ref="A67:C67"/>
    <mergeCell ref="D67:F67"/>
    <mergeCell ref="G67:I67"/>
    <mergeCell ref="J67:L67"/>
    <mergeCell ref="M67:O67"/>
    <mergeCell ref="C36:D36"/>
    <mergeCell ref="A37:C37"/>
    <mergeCell ref="D37:F37"/>
    <mergeCell ref="G37:I37"/>
    <mergeCell ref="J37:L37"/>
    <mergeCell ref="A1:O4"/>
    <mergeCell ref="A5:O5"/>
    <mergeCell ref="I6:K6"/>
    <mergeCell ref="L6:N6"/>
    <mergeCell ref="A7:C7"/>
    <mergeCell ref="D7:F7"/>
    <mergeCell ref="G7:I7"/>
    <mergeCell ref="J7:L7"/>
    <mergeCell ref="M7:O7"/>
  </mergeCells>
  <printOptions horizontalCentered="1" gridLines="1"/>
  <pageMargins left="0.7" right="0.7" top="0.75" bottom="0.75" header="0.51180555555555496" footer="0.51180555555555496"/>
  <pageSetup paperSize="0" scale="0" firstPageNumber="0" fitToHeight="0" pageOrder="overThenDown" orientation="portrait" usePrinterDefaults="0" horizontalDpi="0" verticalDpi="0" copies="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1"/>
  <sheetViews>
    <sheetView zoomScaleNormal="100" workbookViewId="0"/>
  </sheetViews>
  <sheetFormatPr defaultRowHeight="12.75"/>
  <cols>
    <col min="1" max="1" width="7.5703125"/>
    <col min="2" max="5" width="14.140625"/>
    <col min="6" max="6" width="16"/>
    <col min="7" max="7" width="17.7109375"/>
    <col min="8" max="8" width="15.85546875"/>
    <col min="9" max="1025" width="14.140625"/>
  </cols>
  <sheetData>
    <row r="1" spans="1:9" ht="15.75" customHeight="1">
      <c r="A1" s="3" t="s">
        <v>17</v>
      </c>
      <c r="B1" s="3"/>
      <c r="C1" s="3"/>
      <c r="D1" s="3"/>
      <c r="E1" s="3"/>
      <c r="F1" s="3"/>
      <c r="G1" s="3"/>
      <c r="H1" s="3"/>
    </row>
    <row r="2" spans="1:9" ht="15.75" customHeight="1">
      <c r="A2" s="3"/>
      <c r="B2" s="3"/>
      <c r="C2" s="3"/>
      <c r="D2" s="3"/>
      <c r="E2" s="3"/>
      <c r="F2" s="3"/>
      <c r="G2" s="3"/>
      <c r="H2" s="3"/>
    </row>
    <row r="3" spans="1:9" ht="15.75" customHeight="1">
      <c r="A3" s="3"/>
      <c r="B3" s="3"/>
      <c r="C3" s="3"/>
      <c r="D3" s="3"/>
      <c r="E3" s="3"/>
      <c r="F3" s="3"/>
      <c r="G3" s="3"/>
      <c r="H3" s="3"/>
    </row>
    <row r="4" spans="1:9">
      <c r="A4" s="3"/>
      <c r="B4" s="3"/>
      <c r="C4" s="3"/>
      <c r="D4" s="3"/>
      <c r="E4" s="3"/>
      <c r="F4" s="3"/>
      <c r="G4" s="3"/>
      <c r="H4" s="3"/>
    </row>
    <row r="5" spans="1:9" ht="18">
      <c r="A5" s="10" t="s">
        <v>6</v>
      </c>
      <c r="B5" s="10"/>
      <c r="C5" s="10"/>
      <c r="D5" s="10"/>
      <c r="E5" s="10"/>
      <c r="F5" s="10"/>
      <c r="G5" s="10"/>
      <c r="H5" s="10"/>
    </row>
    <row r="6" spans="1:9" ht="15.75">
      <c r="A6" s="35"/>
      <c r="B6" s="35"/>
      <c r="C6" s="35"/>
      <c r="D6" s="9" t="s">
        <v>163</v>
      </c>
      <c r="E6" s="9"/>
      <c r="F6" s="36"/>
      <c r="G6" s="36"/>
      <c r="H6" s="36" t="s">
        <v>8</v>
      </c>
    </row>
    <row r="7" spans="1:9" ht="51">
      <c r="A7" s="38" t="s">
        <v>9</v>
      </c>
      <c r="B7" s="38" t="s">
        <v>10</v>
      </c>
      <c r="C7" s="39" t="s">
        <v>11</v>
      </c>
      <c r="D7" s="38" t="s">
        <v>12</v>
      </c>
      <c r="E7" s="114" t="s">
        <v>85</v>
      </c>
      <c r="F7" s="115" t="s">
        <v>86</v>
      </c>
      <c r="G7" s="115" t="s">
        <v>87</v>
      </c>
      <c r="H7" s="113" t="s">
        <v>162</v>
      </c>
    </row>
    <row r="8" spans="1:9" ht="14.25">
      <c r="A8" s="40">
        <v>1</v>
      </c>
      <c r="B8" s="40">
        <f>Plan1_Setembro2017!B35</f>
        <v>25</v>
      </c>
      <c r="C8" s="41">
        <f>Plan1_Setembro2017!C35</f>
        <v>785.76999999999975</v>
      </c>
      <c r="D8" s="40">
        <f t="shared" ref="D8:D37" si="0">B8*8</f>
        <v>200</v>
      </c>
      <c r="E8" s="80">
        <f t="shared" ref="E8:E37" si="1">C8-D8</f>
        <v>585.76999999999975</v>
      </c>
      <c r="F8" s="40">
        <f t="shared" ref="F8:F37" si="2">B8*25</f>
        <v>625</v>
      </c>
      <c r="G8" s="40">
        <f t="shared" ref="G8:G37" si="3">E8-F8</f>
        <v>-39.230000000000246</v>
      </c>
      <c r="H8" s="40"/>
    </row>
    <row r="9" spans="1:9" ht="14.25">
      <c r="A9" s="41">
        <v>2</v>
      </c>
      <c r="B9" s="40">
        <f>Plan1_Setembro2017!E35</f>
        <v>17</v>
      </c>
      <c r="C9" s="41">
        <f>Plan1_Setembro2017!F35</f>
        <v>572.56000000000006</v>
      </c>
      <c r="D9" s="40">
        <f t="shared" si="0"/>
        <v>136</v>
      </c>
      <c r="E9" s="80">
        <f t="shared" si="1"/>
        <v>436.56000000000006</v>
      </c>
      <c r="F9" s="40">
        <f t="shared" si="2"/>
        <v>425</v>
      </c>
      <c r="G9" s="40">
        <f t="shared" si="3"/>
        <v>11.560000000000059</v>
      </c>
      <c r="H9" s="41"/>
    </row>
    <row r="10" spans="1:9" ht="14.25">
      <c r="A10" s="41">
        <v>3</v>
      </c>
      <c r="B10" s="40">
        <f>Plan1_Setembro2017!H35</f>
        <v>12</v>
      </c>
      <c r="C10" s="41">
        <f>Plan1_Setembro2017!I35</f>
        <v>291.09999999999997</v>
      </c>
      <c r="D10" s="40">
        <f t="shared" si="0"/>
        <v>96</v>
      </c>
      <c r="E10" s="80">
        <f t="shared" si="1"/>
        <v>195.09999999999997</v>
      </c>
      <c r="F10" s="40">
        <f t="shared" si="2"/>
        <v>300</v>
      </c>
      <c r="G10" s="40">
        <f t="shared" si="3"/>
        <v>-104.90000000000003</v>
      </c>
      <c r="H10" s="41"/>
    </row>
    <row r="11" spans="1:9" ht="14.25">
      <c r="A11" s="41">
        <v>4</v>
      </c>
      <c r="B11" s="40">
        <f>Plan1_Setembro2017!K35</f>
        <v>25</v>
      </c>
      <c r="C11" s="41">
        <f>Plan1_Setembro2017!L35</f>
        <v>849.25</v>
      </c>
      <c r="D11" s="40">
        <f t="shared" si="0"/>
        <v>200</v>
      </c>
      <c r="E11" s="80">
        <f t="shared" si="1"/>
        <v>649.25</v>
      </c>
      <c r="F11" s="40">
        <f t="shared" si="2"/>
        <v>625</v>
      </c>
      <c r="G11" s="40">
        <f t="shared" si="3"/>
        <v>24.25</v>
      </c>
      <c r="H11" s="41"/>
    </row>
    <row r="12" spans="1:9" ht="14.25">
      <c r="A12" s="41">
        <v>5</v>
      </c>
      <c r="B12" s="40">
        <f>Plan1_Setembro2017!N35</f>
        <v>25</v>
      </c>
      <c r="C12" s="40">
        <f>Plan1_Setembro2017!O35</f>
        <v>765.76000000000033</v>
      </c>
      <c r="D12" s="40">
        <f t="shared" si="0"/>
        <v>200</v>
      </c>
      <c r="E12" s="80">
        <f t="shared" si="1"/>
        <v>565.76000000000033</v>
      </c>
      <c r="F12" s="40">
        <f t="shared" si="2"/>
        <v>625</v>
      </c>
      <c r="G12" s="40">
        <f t="shared" si="3"/>
        <v>-59.239999999999668</v>
      </c>
      <c r="H12" s="41"/>
    </row>
    <row r="13" spans="1:9" ht="14.25">
      <c r="A13" s="41">
        <v>6</v>
      </c>
      <c r="B13" s="40">
        <f>Plan1_Setembro2017!B65</f>
        <v>25</v>
      </c>
      <c r="C13" s="41">
        <f>Plan1_Setembro2017!C65</f>
        <v>859.75</v>
      </c>
      <c r="D13" s="40">
        <f t="shared" si="0"/>
        <v>200</v>
      </c>
      <c r="E13" s="80">
        <f t="shared" si="1"/>
        <v>659.75</v>
      </c>
      <c r="F13" s="40">
        <f t="shared" si="2"/>
        <v>625</v>
      </c>
      <c r="G13" s="40">
        <f t="shared" si="3"/>
        <v>34.75</v>
      </c>
      <c r="H13" s="41"/>
      <c r="I13" s="42"/>
    </row>
    <row r="14" spans="1:9" ht="14.25">
      <c r="A14" s="41">
        <v>7</v>
      </c>
      <c r="B14" s="40">
        <f>Plan1_Setembro2017!E65</f>
        <v>17</v>
      </c>
      <c r="C14" s="41">
        <f>Plan1_Setembro2017!F65</f>
        <v>524</v>
      </c>
      <c r="D14" s="40">
        <f t="shared" si="0"/>
        <v>136</v>
      </c>
      <c r="E14" s="80">
        <f t="shared" si="1"/>
        <v>388</v>
      </c>
      <c r="F14" s="40">
        <f t="shared" si="2"/>
        <v>425</v>
      </c>
      <c r="G14" s="40">
        <f t="shared" si="3"/>
        <v>-37</v>
      </c>
      <c r="H14" s="41"/>
    </row>
    <row r="15" spans="1:9" ht="14.25">
      <c r="A15" s="41">
        <v>8</v>
      </c>
      <c r="B15" s="40">
        <f>Plan1_Setembro2017!H65</f>
        <v>25</v>
      </c>
      <c r="C15" s="41">
        <f>Plan1_Setembro2017!I65</f>
        <v>853.21000000000015</v>
      </c>
      <c r="D15" s="40">
        <f t="shared" si="0"/>
        <v>200</v>
      </c>
      <c r="E15" s="80">
        <f t="shared" si="1"/>
        <v>653.21000000000015</v>
      </c>
      <c r="F15" s="40">
        <f t="shared" si="2"/>
        <v>625</v>
      </c>
      <c r="G15" s="40">
        <f t="shared" si="3"/>
        <v>28.21000000000015</v>
      </c>
      <c r="H15" s="41"/>
    </row>
    <row r="16" spans="1:9" ht="14.25">
      <c r="A16" s="41">
        <v>9</v>
      </c>
      <c r="B16" s="40">
        <f>Plan1_Setembro2017!K65</f>
        <v>25</v>
      </c>
      <c r="C16" s="41">
        <f>Plan1_Setembro2017!L65</f>
        <v>766.09999999999991</v>
      </c>
      <c r="D16" s="40">
        <f t="shared" si="0"/>
        <v>200</v>
      </c>
      <c r="E16" s="80">
        <f t="shared" si="1"/>
        <v>566.09999999999991</v>
      </c>
      <c r="F16" s="40">
        <f t="shared" si="2"/>
        <v>625</v>
      </c>
      <c r="G16" s="40">
        <f t="shared" si="3"/>
        <v>-58.900000000000091</v>
      </c>
      <c r="H16" s="41"/>
    </row>
    <row r="17" spans="1:9" ht="14.25">
      <c r="A17" s="41">
        <v>10</v>
      </c>
      <c r="B17" s="40">
        <f>Plan1_Setembro2017!N65</f>
        <v>13</v>
      </c>
      <c r="C17" s="40">
        <f>Plan1_Setembro2017!O65</f>
        <v>442.18</v>
      </c>
      <c r="D17" s="40">
        <f t="shared" si="0"/>
        <v>104</v>
      </c>
      <c r="E17" s="80">
        <f t="shared" si="1"/>
        <v>338.18</v>
      </c>
      <c r="F17" s="40">
        <f t="shared" si="2"/>
        <v>325</v>
      </c>
      <c r="G17" s="40">
        <f t="shared" si="3"/>
        <v>13.180000000000007</v>
      </c>
      <c r="H17" s="41"/>
    </row>
    <row r="18" spans="1:9" ht="14.25">
      <c r="A18" s="41">
        <v>11</v>
      </c>
      <c r="B18" s="40">
        <f>Plan1_Setembro2017!B95</f>
        <v>25</v>
      </c>
      <c r="C18" s="41">
        <f>Plan1_Setembro2017!C95</f>
        <v>872.09999999999991</v>
      </c>
      <c r="D18" s="40">
        <f t="shared" si="0"/>
        <v>200</v>
      </c>
      <c r="E18" s="80">
        <f t="shared" si="1"/>
        <v>672.09999999999991</v>
      </c>
      <c r="F18" s="40">
        <f t="shared" si="2"/>
        <v>625</v>
      </c>
      <c r="G18" s="40">
        <f t="shared" si="3"/>
        <v>47.099999999999909</v>
      </c>
      <c r="H18" s="41"/>
    </row>
    <row r="19" spans="1:9" ht="14.25">
      <c r="A19" s="41">
        <v>12</v>
      </c>
      <c r="B19" s="40">
        <f>Plan1_Setembro2017!E95</f>
        <v>26</v>
      </c>
      <c r="C19" s="41">
        <f>Plan1_Setembro2017!F95</f>
        <v>888.9899999999999</v>
      </c>
      <c r="D19" s="40">
        <f t="shared" si="0"/>
        <v>208</v>
      </c>
      <c r="E19" s="80">
        <f t="shared" si="1"/>
        <v>680.9899999999999</v>
      </c>
      <c r="F19" s="40">
        <f t="shared" si="2"/>
        <v>650</v>
      </c>
      <c r="G19" s="40">
        <f t="shared" si="3"/>
        <v>30.989999999999895</v>
      </c>
      <c r="H19" s="41"/>
    </row>
    <row r="20" spans="1:9" ht="14.25">
      <c r="A20" s="41">
        <v>13</v>
      </c>
      <c r="B20" s="40">
        <f>Plan1_Setembro2017!H95</f>
        <v>25</v>
      </c>
      <c r="C20" s="41">
        <f>Plan1_Setembro2017!I95</f>
        <v>812.66000000000008</v>
      </c>
      <c r="D20" s="40">
        <f t="shared" si="0"/>
        <v>200</v>
      </c>
      <c r="E20" s="80">
        <f t="shared" si="1"/>
        <v>612.66000000000008</v>
      </c>
      <c r="F20" s="40">
        <f t="shared" si="2"/>
        <v>625</v>
      </c>
      <c r="G20" s="40">
        <f t="shared" si="3"/>
        <v>-12.339999999999918</v>
      </c>
      <c r="H20" s="41"/>
    </row>
    <row r="21" spans="1:9" ht="14.25">
      <c r="A21" s="41">
        <v>14</v>
      </c>
      <c r="B21" s="40">
        <f>Plan1_Setembro2017!K95</f>
        <v>25</v>
      </c>
      <c r="C21" s="41">
        <f>Plan1_Setembro2017!L95</f>
        <v>863.5200000000001</v>
      </c>
      <c r="D21" s="40">
        <f t="shared" si="0"/>
        <v>200</v>
      </c>
      <c r="E21" s="80">
        <f t="shared" si="1"/>
        <v>663.5200000000001</v>
      </c>
      <c r="F21" s="40">
        <f t="shared" si="2"/>
        <v>625</v>
      </c>
      <c r="G21" s="40">
        <f t="shared" si="3"/>
        <v>38.520000000000095</v>
      </c>
      <c r="H21" s="41"/>
    </row>
    <row r="22" spans="1:9" ht="14.25">
      <c r="A22" s="41">
        <v>15</v>
      </c>
      <c r="B22" s="40">
        <f>Plan1_Setembro2017!N95</f>
        <v>24</v>
      </c>
      <c r="C22" s="40">
        <f>Plan1_Setembro2017!O95</f>
        <v>789.89999999999986</v>
      </c>
      <c r="D22" s="40">
        <f t="shared" si="0"/>
        <v>192</v>
      </c>
      <c r="E22" s="80">
        <f t="shared" si="1"/>
        <v>597.89999999999986</v>
      </c>
      <c r="F22" s="40">
        <f t="shared" si="2"/>
        <v>600</v>
      </c>
      <c r="G22" s="40">
        <f t="shared" si="3"/>
        <v>-2.1000000000001364</v>
      </c>
      <c r="H22" s="41"/>
    </row>
    <row r="23" spans="1:9" ht="14.25">
      <c r="A23" s="41">
        <v>16</v>
      </c>
      <c r="B23" s="40">
        <f>Plan1_Setembro2017!B125</f>
        <v>20</v>
      </c>
      <c r="C23" s="41">
        <f>Plan1_Setembro2017!C125</f>
        <v>690.54</v>
      </c>
      <c r="D23" s="40">
        <f t="shared" si="0"/>
        <v>160</v>
      </c>
      <c r="E23" s="80">
        <f t="shared" si="1"/>
        <v>530.54</v>
      </c>
      <c r="F23" s="40">
        <f t="shared" si="2"/>
        <v>500</v>
      </c>
      <c r="G23" s="40">
        <f t="shared" si="3"/>
        <v>30.539999999999964</v>
      </c>
      <c r="H23" s="41"/>
    </row>
    <row r="24" spans="1:9" ht="14.25">
      <c r="A24" s="41">
        <v>17</v>
      </c>
      <c r="B24" s="40">
        <f>Plan1_Setembro2017!E125</f>
        <v>17</v>
      </c>
      <c r="C24" s="41">
        <f>Plan1_Setembro2017!F125</f>
        <v>429.12</v>
      </c>
      <c r="D24" s="40">
        <f t="shared" si="0"/>
        <v>136</v>
      </c>
      <c r="E24" s="80">
        <f t="shared" si="1"/>
        <v>293.12</v>
      </c>
      <c r="F24" s="40">
        <f t="shared" si="2"/>
        <v>425</v>
      </c>
      <c r="G24" s="40">
        <f t="shared" si="3"/>
        <v>-131.88</v>
      </c>
      <c r="H24" s="41"/>
    </row>
    <row r="25" spans="1:9" ht="14.25">
      <c r="A25" s="41">
        <v>18</v>
      </c>
      <c r="B25" s="40">
        <f>Plan1_Setembro2017!H125</f>
        <v>25</v>
      </c>
      <c r="C25" s="41">
        <f>Plan1_Setembro2017!I125</f>
        <v>877.42000000000019</v>
      </c>
      <c r="D25" s="40">
        <f t="shared" si="0"/>
        <v>200</v>
      </c>
      <c r="E25" s="80">
        <f t="shared" si="1"/>
        <v>677.42000000000019</v>
      </c>
      <c r="F25" s="40">
        <f t="shared" si="2"/>
        <v>625</v>
      </c>
      <c r="G25" s="40">
        <f t="shared" si="3"/>
        <v>52.420000000000186</v>
      </c>
      <c r="H25" s="41"/>
      <c r="I25" s="42"/>
    </row>
    <row r="26" spans="1:9" ht="14.25">
      <c r="A26" s="41">
        <v>19</v>
      </c>
      <c r="B26" s="40">
        <f>Plan1_Setembro2017!K125</f>
        <v>26</v>
      </c>
      <c r="C26" s="41">
        <f>Plan1_Setembro2017!L125</f>
        <v>854.73000000000013</v>
      </c>
      <c r="D26" s="40">
        <f t="shared" si="0"/>
        <v>208</v>
      </c>
      <c r="E26" s="80">
        <f t="shared" si="1"/>
        <v>646.73000000000013</v>
      </c>
      <c r="F26" s="40">
        <f t="shared" si="2"/>
        <v>650</v>
      </c>
      <c r="G26" s="40">
        <f t="shared" si="3"/>
        <v>-3.2699999999998681</v>
      </c>
      <c r="H26" s="41"/>
    </row>
    <row r="27" spans="1:9" ht="14.25">
      <c r="A27" s="41">
        <v>20</v>
      </c>
      <c r="B27" s="40">
        <f>Plan1_Setembro2017!N125</f>
        <v>25</v>
      </c>
      <c r="C27" s="40">
        <f>Plan1_Setembro2017!O125</f>
        <v>858.34999999999991</v>
      </c>
      <c r="D27" s="40">
        <f t="shared" si="0"/>
        <v>200</v>
      </c>
      <c r="E27" s="80">
        <f t="shared" si="1"/>
        <v>658.34999999999991</v>
      </c>
      <c r="F27" s="40">
        <f t="shared" si="2"/>
        <v>625</v>
      </c>
      <c r="G27" s="40">
        <f t="shared" si="3"/>
        <v>33.349999999999909</v>
      </c>
      <c r="H27" s="41"/>
    </row>
    <row r="28" spans="1:9" ht="14.25">
      <c r="A28" s="41">
        <v>21</v>
      </c>
      <c r="B28" s="40">
        <f>Plan1_Setembro2017!B155</f>
        <v>25</v>
      </c>
      <c r="C28" s="41">
        <f>Plan1_Setembro2017!C155</f>
        <v>826.65000000000009</v>
      </c>
      <c r="D28" s="40">
        <f t="shared" si="0"/>
        <v>200</v>
      </c>
      <c r="E28" s="80">
        <f t="shared" si="1"/>
        <v>626.65000000000009</v>
      </c>
      <c r="F28" s="40">
        <f t="shared" si="2"/>
        <v>625</v>
      </c>
      <c r="G28" s="40">
        <f t="shared" si="3"/>
        <v>1.6500000000000909</v>
      </c>
      <c r="H28" s="41"/>
    </row>
    <row r="29" spans="1:9" ht="14.25">
      <c r="A29" s="41">
        <v>22</v>
      </c>
      <c r="B29" s="40">
        <f>Plan1_Setembro2017!E155</f>
        <v>26</v>
      </c>
      <c r="C29" s="41">
        <f>Plan1_Setembro2017!F155</f>
        <v>859.35</v>
      </c>
      <c r="D29" s="40">
        <f t="shared" si="0"/>
        <v>208</v>
      </c>
      <c r="E29" s="80">
        <f t="shared" si="1"/>
        <v>651.35</v>
      </c>
      <c r="F29" s="40">
        <f t="shared" si="2"/>
        <v>650</v>
      </c>
      <c r="G29" s="40">
        <f t="shared" si="3"/>
        <v>1.3500000000000227</v>
      </c>
      <c r="H29" s="41"/>
    </row>
    <row r="30" spans="1:9" ht="14.25">
      <c r="A30" s="41">
        <v>23</v>
      </c>
      <c r="B30" s="40">
        <f>Plan1_Setembro2017!H155</f>
        <v>23</v>
      </c>
      <c r="C30" s="41">
        <f>Plan1_Setembro2017!I155</f>
        <v>761.55</v>
      </c>
      <c r="D30" s="40">
        <f t="shared" si="0"/>
        <v>184</v>
      </c>
      <c r="E30" s="80">
        <f t="shared" si="1"/>
        <v>577.54999999999995</v>
      </c>
      <c r="F30" s="40">
        <f t="shared" si="2"/>
        <v>575</v>
      </c>
      <c r="G30" s="40">
        <f t="shared" si="3"/>
        <v>2.5499999999999545</v>
      </c>
      <c r="H30" s="43"/>
      <c r="I30" s="42"/>
    </row>
    <row r="31" spans="1:9" ht="14.25">
      <c r="A31" s="41">
        <v>24</v>
      </c>
      <c r="B31" s="40">
        <f>Plan1_Setembro2017!K155</f>
        <v>15</v>
      </c>
      <c r="C31" s="41">
        <f>Plan1_Setembro2017!L155</f>
        <v>513.98</v>
      </c>
      <c r="D31" s="40">
        <f t="shared" si="0"/>
        <v>120</v>
      </c>
      <c r="E31" s="80">
        <f t="shared" si="1"/>
        <v>393.98</v>
      </c>
      <c r="F31" s="40">
        <f t="shared" si="2"/>
        <v>375</v>
      </c>
      <c r="G31" s="40">
        <f t="shared" si="3"/>
        <v>18.980000000000018</v>
      </c>
      <c r="H31" s="44"/>
    </row>
    <row r="32" spans="1:9" ht="14.25">
      <c r="A32" s="41">
        <v>25</v>
      </c>
      <c r="B32" s="40">
        <f>Plan1_Setembro2017!N155</f>
        <v>23</v>
      </c>
      <c r="C32" s="40">
        <f>Plan1_Setembro2017!O155</f>
        <v>813.24999999999989</v>
      </c>
      <c r="D32" s="40">
        <f t="shared" si="0"/>
        <v>184</v>
      </c>
      <c r="E32" s="80">
        <f t="shared" si="1"/>
        <v>629.24999999999989</v>
      </c>
      <c r="F32" s="40">
        <f t="shared" si="2"/>
        <v>575</v>
      </c>
      <c r="G32" s="40">
        <f t="shared" si="3"/>
        <v>54.249999999999886</v>
      </c>
      <c r="H32" s="41"/>
    </row>
    <row r="33" spans="1:28" ht="14.25">
      <c r="A33" s="41">
        <v>26</v>
      </c>
      <c r="B33" s="40">
        <f>Plan1_Setembro2017!B185</f>
        <v>25</v>
      </c>
      <c r="C33" s="41">
        <f>Plan1_Setembro2017!C185</f>
        <v>854.63000000000011</v>
      </c>
      <c r="D33" s="40">
        <f t="shared" si="0"/>
        <v>200</v>
      </c>
      <c r="E33" s="80">
        <f t="shared" si="1"/>
        <v>654.63000000000011</v>
      </c>
      <c r="F33" s="40">
        <f t="shared" si="2"/>
        <v>625</v>
      </c>
      <c r="G33" s="40">
        <f t="shared" si="3"/>
        <v>29.630000000000109</v>
      </c>
      <c r="H33" s="41"/>
    </row>
    <row r="34" spans="1:28" ht="14.25">
      <c r="A34" s="41">
        <v>27</v>
      </c>
      <c r="B34" s="40">
        <f>Plan1_Setembro2017!E185</f>
        <v>25</v>
      </c>
      <c r="C34" s="41">
        <f>Plan1_Setembro2017!F185</f>
        <v>832.07999999999993</v>
      </c>
      <c r="D34" s="40">
        <f t="shared" si="0"/>
        <v>200</v>
      </c>
      <c r="E34" s="80">
        <f t="shared" si="1"/>
        <v>632.07999999999993</v>
      </c>
      <c r="F34" s="40">
        <f t="shared" si="2"/>
        <v>625</v>
      </c>
      <c r="G34" s="40">
        <f t="shared" si="3"/>
        <v>7.0799999999999272</v>
      </c>
      <c r="H34" s="44"/>
    </row>
    <row r="35" spans="1:28" ht="14.25">
      <c r="A35" s="41">
        <v>28</v>
      </c>
      <c r="B35" s="40">
        <f>Plan1_Setembro2017!H185</f>
        <v>25</v>
      </c>
      <c r="C35" s="41">
        <f>Plan1_Setembro2017!I185</f>
        <v>850.96000000000015</v>
      </c>
      <c r="D35" s="40">
        <f t="shared" si="0"/>
        <v>200</v>
      </c>
      <c r="E35" s="80">
        <f t="shared" si="1"/>
        <v>650.96000000000015</v>
      </c>
      <c r="F35" s="40">
        <f t="shared" si="2"/>
        <v>625</v>
      </c>
      <c r="G35" s="40">
        <f t="shared" si="3"/>
        <v>25.96000000000015</v>
      </c>
      <c r="H35" s="44"/>
    </row>
    <row r="36" spans="1:28" ht="14.25">
      <c r="A36" s="41">
        <v>29</v>
      </c>
      <c r="B36" s="40">
        <f>Plan1_Setembro2017!K185</f>
        <v>25</v>
      </c>
      <c r="C36" s="41">
        <f>Plan1_Setembro2017!L185</f>
        <v>809.74</v>
      </c>
      <c r="D36" s="40">
        <f t="shared" si="0"/>
        <v>200</v>
      </c>
      <c r="E36" s="80">
        <f t="shared" si="1"/>
        <v>609.74</v>
      </c>
      <c r="F36" s="40">
        <f t="shared" si="2"/>
        <v>625</v>
      </c>
      <c r="G36" s="40">
        <f t="shared" si="3"/>
        <v>-15.259999999999991</v>
      </c>
      <c r="H36" s="43"/>
    </row>
    <row r="37" spans="1:28" ht="14.25">
      <c r="A37" s="41">
        <v>30</v>
      </c>
      <c r="B37" s="40">
        <f>Plan1_Setembro2017!N185</f>
        <v>13</v>
      </c>
      <c r="C37" s="40">
        <f>Plan1_Setembro2017!O185</f>
        <v>445.6</v>
      </c>
      <c r="D37" s="40">
        <f t="shared" si="0"/>
        <v>104</v>
      </c>
      <c r="E37" s="80">
        <f t="shared" si="1"/>
        <v>341.6</v>
      </c>
      <c r="F37" s="40">
        <f t="shared" si="2"/>
        <v>325</v>
      </c>
      <c r="G37" s="40">
        <f t="shared" si="3"/>
        <v>16.600000000000023</v>
      </c>
      <c r="H37" s="43"/>
    </row>
    <row r="38" spans="1:28" ht="14.25">
      <c r="A38" s="45" t="s">
        <v>15</v>
      </c>
      <c r="B38" s="46">
        <f>SUM(B8:B37)</f>
        <v>672</v>
      </c>
      <c r="C38" s="45"/>
      <c r="D38" s="45"/>
      <c r="E38" s="81">
        <f>SUM(E8:E37)</f>
        <v>16838.8</v>
      </c>
      <c r="F38" s="47"/>
      <c r="G38" s="46">
        <f>SUM(G8:G37)</f>
        <v>38.800000000000409</v>
      </c>
      <c r="H38" s="47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8"/>
      <c r="AA38" s="48"/>
      <c r="AB38" s="48"/>
    </row>
    <row r="39" spans="1:28" ht="14.25">
      <c r="B39" s="66"/>
      <c r="C39" s="66"/>
    </row>
    <row r="40" spans="1:28" ht="15">
      <c r="B40" s="84" t="s">
        <v>88</v>
      </c>
      <c r="C40" s="85"/>
      <c r="D40" s="86"/>
      <c r="E40" s="87">
        <f>G38/25</f>
        <v>1.5520000000000165</v>
      </c>
    </row>
    <row r="41" spans="1:28" ht="15">
      <c r="B41" s="88" t="s">
        <v>89</v>
      </c>
      <c r="C41" s="89"/>
      <c r="D41" s="90"/>
      <c r="E41" s="91" t="str">
        <f>IF(E40&lt;0,(E40*78),"")</f>
        <v/>
      </c>
    </row>
  </sheetData>
  <mergeCells count="3">
    <mergeCell ref="A1:H4"/>
    <mergeCell ref="A5:H5"/>
    <mergeCell ref="D6:E6"/>
  </mergeCells>
  <conditionalFormatting sqref="G8:G37">
    <cfRule type="cellIs" dxfId="34" priority="2" operator="greaterThan">
      <formula>0</formula>
    </cfRule>
  </conditionalFormatting>
  <conditionalFormatting sqref="G8:G37">
    <cfRule type="cellIs" dxfId="33" priority="3" operator="lessThan">
      <formula>0</formula>
    </cfRule>
  </conditionalFormatting>
  <pageMargins left="0.74791666666666701" right="0.74791666666666701" top="0.98402777777777795" bottom="0.98402777777777795" header="0.51180555555555496" footer="0.51180555555555496"/>
  <pageSetup paperSize="0" scale="0" firstPageNumber="0" orientation="portrait" usePrinterDefaults="0" horizontalDpi="0" verticalDpi="0" copies="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209"/>
  <sheetViews>
    <sheetView showGridLines="0" tabSelected="1" topLeftCell="A140" zoomScaleNormal="100" workbookViewId="0">
      <selection activeCell="R19" sqref="R19"/>
    </sheetView>
  </sheetViews>
  <sheetFormatPr defaultRowHeight="12.75"/>
  <cols>
    <col min="1" max="1" width="13"/>
    <col min="2" max="2" width="0" hidden="1"/>
    <col min="3" max="3" width="11"/>
    <col min="4" max="4" width="12.42578125"/>
    <col min="5" max="5" width="0" hidden="1"/>
    <col min="6" max="6" width="11.5703125"/>
    <col min="7" max="7" width="14.140625"/>
    <col min="8" max="8" width="0" hidden="1"/>
    <col min="9" max="9" width="10.85546875"/>
    <col min="10" max="10" width="14.140625"/>
    <col min="11" max="11" width="0" hidden="1"/>
    <col min="12" max="12" width="11.140625"/>
    <col min="13" max="13" width="12.85546875"/>
    <col min="14" max="14" width="0" hidden="1"/>
    <col min="15" max="15" width="11.5703125"/>
    <col min="16" max="16" width="14.140625"/>
    <col min="17" max="17" width="0" hidden="1"/>
    <col min="18" max="1025" width="14.140625"/>
  </cols>
  <sheetData>
    <row r="1" spans="1:29" ht="15.75" customHeight="1">
      <c r="A1" s="197" t="s">
        <v>194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  <c r="L1" s="197"/>
      <c r="M1" s="197"/>
      <c r="N1" s="197"/>
      <c r="O1" s="19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</row>
    <row r="2" spans="1:29" ht="14.25">
      <c r="A2" s="197"/>
      <c r="B2" s="197"/>
      <c r="C2" s="197"/>
      <c r="D2" s="197"/>
      <c r="E2" s="197"/>
      <c r="F2" s="197"/>
      <c r="G2" s="197"/>
      <c r="H2" s="197"/>
      <c r="I2" s="197"/>
      <c r="J2" s="197"/>
      <c r="K2" s="197"/>
      <c r="L2" s="197"/>
      <c r="M2" s="197"/>
      <c r="N2" s="197"/>
      <c r="O2" s="19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</row>
    <row r="3" spans="1:29" ht="14.25">
      <c r="A3" s="197"/>
      <c r="B3" s="197"/>
      <c r="C3" s="197"/>
      <c r="D3" s="197"/>
      <c r="E3" s="197"/>
      <c r="F3" s="197"/>
      <c r="G3" s="197"/>
      <c r="H3" s="197"/>
      <c r="I3" s="197"/>
      <c r="J3" s="197"/>
      <c r="K3" s="197"/>
      <c r="L3" s="197"/>
      <c r="M3" s="197"/>
      <c r="N3" s="197"/>
      <c r="O3" s="19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</row>
    <row r="4" spans="1:29" ht="9" customHeight="1">
      <c r="A4" s="197"/>
      <c r="B4" s="197"/>
      <c r="C4" s="197"/>
      <c r="D4" s="197"/>
      <c r="E4" s="197"/>
      <c r="F4" s="197"/>
      <c r="G4" s="197"/>
      <c r="H4" s="197"/>
      <c r="I4" s="197"/>
      <c r="J4" s="197"/>
      <c r="K4" s="197"/>
      <c r="L4" s="197"/>
      <c r="M4" s="197"/>
      <c r="N4" s="197"/>
      <c r="O4" s="19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</row>
    <row r="5" spans="1:29" ht="15">
      <c r="A5" s="7" t="s">
        <v>1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</row>
    <row r="6" spans="1:29" ht="15">
      <c r="A6" s="89"/>
      <c r="B6" s="89"/>
      <c r="C6" s="89"/>
      <c r="D6" s="89"/>
      <c r="E6" s="89"/>
      <c r="F6" s="89"/>
      <c r="G6" s="89"/>
      <c r="H6" s="92"/>
      <c r="I6" s="135" t="s">
        <v>195</v>
      </c>
      <c r="J6" s="136"/>
      <c r="K6" s="137"/>
      <c r="L6" s="198" t="s">
        <v>196</v>
      </c>
      <c r="M6" s="198"/>
      <c r="N6" s="198"/>
      <c r="O6" s="138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</row>
    <row r="7" spans="1:29" ht="14.25">
      <c r="A7" s="199" t="s">
        <v>197</v>
      </c>
      <c r="B7" s="199"/>
      <c r="C7" s="199"/>
      <c r="D7" s="200" t="s">
        <v>198</v>
      </c>
      <c r="E7" s="200"/>
      <c r="F7" s="200"/>
      <c r="G7" s="200" t="s">
        <v>199</v>
      </c>
      <c r="H7" s="200"/>
      <c r="I7" s="200"/>
      <c r="J7" s="200" t="s">
        <v>200</v>
      </c>
      <c r="K7" s="200"/>
      <c r="L7" s="200"/>
      <c r="M7" s="200" t="s">
        <v>201</v>
      </c>
      <c r="N7" s="200"/>
      <c r="O7" s="200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</row>
    <row r="8" spans="1:29" ht="28.5">
      <c r="A8" s="94" t="s">
        <v>2</v>
      </c>
      <c r="B8" s="139"/>
      <c r="C8" s="140" t="s">
        <v>24</v>
      </c>
      <c r="D8" s="97" t="s">
        <v>2</v>
      </c>
      <c r="E8" s="139"/>
      <c r="F8" s="140" t="s">
        <v>24</v>
      </c>
      <c r="G8" s="97" t="s">
        <v>2</v>
      </c>
      <c r="H8" s="139"/>
      <c r="I8" s="140" t="s">
        <v>24</v>
      </c>
      <c r="J8" s="97" t="s">
        <v>2</v>
      </c>
      <c r="K8" s="139"/>
      <c r="L8" s="140" t="s">
        <v>24</v>
      </c>
      <c r="M8" s="97" t="s">
        <v>2</v>
      </c>
      <c r="N8" s="139"/>
      <c r="O8" s="140" t="s">
        <v>24</v>
      </c>
      <c r="P8" s="141"/>
      <c r="Q8" s="141"/>
      <c r="R8" s="141"/>
      <c r="S8" s="141"/>
      <c r="T8" s="141"/>
      <c r="U8" s="141"/>
      <c r="V8" s="141"/>
      <c r="W8" s="141"/>
      <c r="X8" s="141"/>
      <c r="Y8" s="141"/>
      <c r="Z8" s="141"/>
      <c r="AA8" s="141"/>
      <c r="AB8" s="141"/>
      <c r="AC8" s="141"/>
    </row>
    <row r="9" spans="1:29" ht="14.25">
      <c r="A9" s="98">
        <v>1</v>
      </c>
      <c r="B9" s="142" t="str">
        <f t="shared" ref="B9:B34" si="0">IF(C9="","",1)</f>
        <v/>
      </c>
      <c r="C9" s="215"/>
      <c r="D9" s="142">
        <v>1</v>
      </c>
      <c r="E9" s="142" t="str">
        <f t="shared" ref="E9:E34" si="1">IF(F9="","",1)</f>
        <v/>
      </c>
      <c r="F9" s="143"/>
      <c r="G9" s="142">
        <v>1</v>
      </c>
      <c r="H9" s="142" t="str">
        <f t="shared" ref="H9:H34" si="2">IF(I9="","",1)</f>
        <v/>
      </c>
      <c r="I9" s="143"/>
      <c r="J9" s="142">
        <v>1</v>
      </c>
      <c r="K9" s="142" t="str">
        <f t="shared" ref="K9:K34" si="3">IF(L9="","",1)</f>
        <v/>
      </c>
      <c r="L9" s="143"/>
      <c r="M9" s="142">
        <v>1</v>
      </c>
      <c r="N9" s="142" t="str">
        <f t="shared" ref="N9:N33" si="4">IF(O9="","",1)</f>
        <v/>
      </c>
      <c r="O9" s="144"/>
      <c r="P9" s="131"/>
      <c r="Q9" s="131"/>
      <c r="R9" s="131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</row>
    <row r="10" spans="1:29" ht="14.25">
      <c r="A10" s="98">
        <v>2</v>
      </c>
      <c r="B10" s="142" t="str">
        <f t="shared" si="0"/>
        <v/>
      </c>
      <c r="C10" s="216"/>
      <c r="D10" s="102">
        <v>2</v>
      </c>
      <c r="E10" s="142" t="str">
        <f t="shared" si="1"/>
        <v/>
      </c>
      <c r="F10" s="143"/>
      <c r="G10" s="102">
        <v>2</v>
      </c>
      <c r="H10" s="142" t="str">
        <f t="shared" si="2"/>
        <v/>
      </c>
      <c r="I10" s="143"/>
      <c r="J10" s="102">
        <v>2</v>
      </c>
      <c r="K10" s="142" t="str">
        <f t="shared" si="3"/>
        <v/>
      </c>
      <c r="L10" s="143"/>
      <c r="M10" s="102">
        <v>2</v>
      </c>
      <c r="N10" s="142" t="str">
        <f t="shared" si="4"/>
        <v/>
      </c>
      <c r="O10" s="144"/>
      <c r="P10" s="131"/>
      <c r="Q10" s="131"/>
      <c r="R10" s="131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</row>
    <row r="11" spans="1:29" ht="14.25">
      <c r="A11" s="98">
        <v>3</v>
      </c>
      <c r="B11" s="142" t="str">
        <f t="shared" si="0"/>
        <v/>
      </c>
      <c r="C11" s="215"/>
      <c r="D11" s="102">
        <v>3</v>
      </c>
      <c r="E11" s="142" t="str">
        <f t="shared" si="1"/>
        <v/>
      </c>
      <c r="F11" s="143"/>
      <c r="G11" s="102">
        <v>3</v>
      </c>
      <c r="H11" s="142" t="str">
        <f t="shared" si="2"/>
        <v/>
      </c>
      <c r="I11" s="143"/>
      <c r="J11" s="102">
        <v>3</v>
      </c>
      <c r="K11" s="142" t="str">
        <f t="shared" si="3"/>
        <v/>
      </c>
      <c r="L11" s="143"/>
      <c r="M11" s="102">
        <v>3</v>
      </c>
      <c r="N11" s="142" t="str">
        <f t="shared" si="4"/>
        <v/>
      </c>
      <c r="O11" s="144"/>
      <c r="P11" s="131"/>
      <c r="Q11" s="131"/>
      <c r="R11" s="131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</row>
    <row r="12" spans="1:29" ht="14.25">
      <c r="A12" s="98">
        <v>4</v>
      </c>
      <c r="B12" s="142" t="str">
        <f t="shared" si="0"/>
        <v/>
      </c>
      <c r="C12" s="215"/>
      <c r="D12" s="102">
        <v>4</v>
      </c>
      <c r="E12" s="142" t="str">
        <f t="shared" si="1"/>
        <v/>
      </c>
      <c r="F12" s="143"/>
      <c r="G12" s="102">
        <v>4</v>
      </c>
      <c r="H12" s="142" t="str">
        <f t="shared" si="2"/>
        <v/>
      </c>
      <c r="I12" s="143"/>
      <c r="J12" s="102">
        <v>4</v>
      </c>
      <c r="K12" s="142" t="str">
        <f t="shared" si="3"/>
        <v/>
      </c>
      <c r="L12" s="143"/>
      <c r="M12" s="102">
        <v>4</v>
      </c>
      <c r="N12" s="142" t="str">
        <f t="shared" si="4"/>
        <v/>
      </c>
      <c r="O12" s="144"/>
      <c r="P12" s="131"/>
      <c r="Q12" s="131"/>
      <c r="R12" s="131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</row>
    <row r="13" spans="1:29" ht="14.25">
      <c r="A13" s="98">
        <v>5</v>
      </c>
      <c r="B13" s="142" t="str">
        <f t="shared" si="0"/>
        <v/>
      </c>
      <c r="C13" s="215"/>
      <c r="D13" s="102">
        <v>5</v>
      </c>
      <c r="E13" s="142" t="str">
        <f t="shared" si="1"/>
        <v/>
      </c>
      <c r="F13" s="143"/>
      <c r="G13" s="102">
        <v>5</v>
      </c>
      <c r="H13" s="142" t="str">
        <f t="shared" si="2"/>
        <v/>
      </c>
      <c r="I13" s="143"/>
      <c r="J13" s="102">
        <v>5</v>
      </c>
      <c r="K13" s="142" t="str">
        <f t="shared" si="3"/>
        <v/>
      </c>
      <c r="L13" s="143"/>
      <c r="M13" s="102">
        <v>5</v>
      </c>
      <c r="N13" s="142" t="str">
        <f t="shared" si="4"/>
        <v/>
      </c>
      <c r="O13" s="144"/>
      <c r="P13" s="131"/>
      <c r="Q13" s="131"/>
      <c r="R13" s="131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</row>
    <row r="14" spans="1:29" ht="14.25">
      <c r="A14" s="98">
        <v>6</v>
      </c>
      <c r="B14" s="142" t="str">
        <f t="shared" si="0"/>
        <v/>
      </c>
      <c r="C14" s="215"/>
      <c r="D14" s="102">
        <v>6</v>
      </c>
      <c r="E14" s="142" t="str">
        <f t="shared" si="1"/>
        <v/>
      </c>
      <c r="F14" s="143"/>
      <c r="G14" s="102">
        <v>6</v>
      </c>
      <c r="H14" s="142" t="str">
        <f t="shared" si="2"/>
        <v/>
      </c>
      <c r="I14" s="143"/>
      <c r="J14" s="102">
        <v>6</v>
      </c>
      <c r="K14" s="142" t="str">
        <f t="shared" si="3"/>
        <v/>
      </c>
      <c r="L14" s="143"/>
      <c r="M14" s="102">
        <v>6</v>
      </c>
      <c r="N14" s="142" t="str">
        <f t="shared" si="4"/>
        <v/>
      </c>
      <c r="O14" s="144"/>
      <c r="P14" s="131"/>
      <c r="Q14" s="131"/>
      <c r="R14" s="131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</row>
    <row r="15" spans="1:29" ht="14.25">
      <c r="A15" s="98">
        <v>7</v>
      </c>
      <c r="B15" s="142" t="str">
        <f t="shared" si="0"/>
        <v/>
      </c>
      <c r="C15" s="215"/>
      <c r="D15" s="102">
        <v>7</v>
      </c>
      <c r="E15" s="142" t="str">
        <f t="shared" si="1"/>
        <v/>
      </c>
      <c r="F15" s="143"/>
      <c r="G15" s="102">
        <v>7</v>
      </c>
      <c r="H15" s="142" t="str">
        <f t="shared" si="2"/>
        <v/>
      </c>
      <c r="I15" s="143"/>
      <c r="J15" s="102">
        <v>7</v>
      </c>
      <c r="K15" s="142" t="str">
        <f t="shared" si="3"/>
        <v/>
      </c>
      <c r="L15" s="143"/>
      <c r="M15" s="102">
        <v>7</v>
      </c>
      <c r="N15" s="142" t="str">
        <f t="shared" si="4"/>
        <v/>
      </c>
      <c r="O15" s="144"/>
      <c r="P15" s="131"/>
      <c r="Q15" s="131"/>
      <c r="R15" s="131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</row>
    <row r="16" spans="1:29" ht="14.25">
      <c r="A16" s="98">
        <v>8</v>
      </c>
      <c r="B16" s="142" t="str">
        <f t="shared" si="0"/>
        <v/>
      </c>
      <c r="C16" s="215"/>
      <c r="D16" s="102">
        <v>8</v>
      </c>
      <c r="E16" s="142" t="str">
        <f t="shared" si="1"/>
        <v/>
      </c>
      <c r="F16" s="143"/>
      <c r="G16" s="102">
        <v>8</v>
      </c>
      <c r="H16" s="142" t="str">
        <f t="shared" si="2"/>
        <v/>
      </c>
      <c r="I16" s="143"/>
      <c r="J16" s="102">
        <v>8</v>
      </c>
      <c r="K16" s="142" t="str">
        <f t="shared" si="3"/>
        <v/>
      </c>
      <c r="L16" s="143"/>
      <c r="M16" s="102">
        <v>8</v>
      </c>
      <c r="N16" s="142" t="str">
        <f t="shared" si="4"/>
        <v/>
      </c>
      <c r="O16" s="144"/>
      <c r="P16" s="131"/>
      <c r="Q16" s="131"/>
      <c r="R16" s="131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</row>
    <row r="17" spans="1:29" ht="14.25">
      <c r="A17" s="98">
        <v>9</v>
      </c>
      <c r="B17" s="142" t="str">
        <f t="shared" si="0"/>
        <v/>
      </c>
      <c r="C17" s="215"/>
      <c r="D17" s="102">
        <v>9</v>
      </c>
      <c r="E17" s="142" t="str">
        <f t="shared" si="1"/>
        <v/>
      </c>
      <c r="F17" s="143"/>
      <c r="G17" s="102">
        <v>9</v>
      </c>
      <c r="H17" s="142" t="str">
        <f t="shared" si="2"/>
        <v/>
      </c>
      <c r="I17" s="143"/>
      <c r="J17" s="102">
        <v>9</v>
      </c>
      <c r="K17" s="142" t="str">
        <f t="shared" si="3"/>
        <v/>
      </c>
      <c r="L17" s="143"/>
      <c r="M17" s="102">
        <v>9</v>
      </c>
      <c r="N17" s="142" t="str">
        <f t="shared" si="4"/>
        <v/>
      </c>
      <c r="O17" s="144"/>
      <c r="P17" s="131"/>
      <c r="Q17" s="131"/>
      <c r="R17" s="131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</row>
    <row r="18" spans="1:29" ht="14.25">
      <c r="A18" s="98">
        <v>10</v>
      </c>
      <c r="B18" s="142" t="str">
        <f t="shared" si="0"/>
        <v/>
      </c>
      <c r="C18" s="215"/>
      <c r="D18" s="102">
        <v>10</v>
      </c>
      <c r="E18" s="142" t="str">
        <f t="shared" si="1"/>
        <v/>
      </c>
      <c r="F18" s="143"/>
      <c r="G18" s="102">
        <v>10</v>
      </c>
      <c r="H18" s="142" t="str">
        <f t="shared" si="2"/>
        <v/>
      </c>
      <c r="I18" s="143"/>
      <c r="J18" s="102">
        <v>10</v>
      </c>
      <c r="K18" s="142" t="str">
        <f t="shared" si="3"/>
        <v/>
      </c>
      <c r="L18" s="143"/>
      <c r="M18" s="102">
        <v>10</v>
      </c>
      <c r="N18" s="142" t="str">
        <f t="shared" si="4"/>
        <v/>
      </c>
      <c r="O18" s="144"/>
      <c r="P18" s="131"/>
      <c r="Q18" s="131"/>
      <c r="R18" s="131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</row>
    <row r="19" spans="1:29" ht="14.25">
      <c r="A19" s="98">
        <v>11</v>
      </c>
      <c r="B19" s="142" t="str">
        <f t="shared" si="0"/>
        <v/>
      </c>
      <c r="C19" s="215"/>
      <c r="D19" s="102">
        <v>11</v>
      </c>
      <c r="E19" s="142" t="str">
        <f t="shared" si="1"/>
        <v/>
      </c>
      <c r="F19" s="143"/>
      <c r="G19" s="102">
        <v>11</v>
      </c>
      <c r="H19" s="142" t="str">
        <f t="shared" si="2"/>
        <v/>
      </c>
      <c r="I19" s="143"/>
      <c r="J19" s="102">
        <v>11</v>
      </c>
      <c r="K19" s="142" t="str">
        <f t="shared" si="3"/>
        <v/>
      </c>
      <c r="L19" s="143"/>
      <c r="M19" s="102">
        <v>11</v>
      </c>
      <c r="N19" s="142" t="str">
        <f t="shared" si="4"/>
        <v/>
      </c>
      <c r="O19" s="144"/>
      <c r="P19" s="131"/>
      <c r="Q19" s="131"/>
      <c r="R19" s="131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</row>
    <row r="20" spans="1:29" ht="14.25">
      <c r="A20" s="98">
        <v>12</v>
      </c>
      <c r="B20" s="142" t="str">
        <f t="shared" si="0"/>
        <v/>
      </c>
      <c r="C20" s="143"/>
      <c r="D20" s="102">
        <v>12</v>
      </c>
      <c r="E20" s="142" t="str">
        <f t="shared" si="1"/>
        <v/>
      </c>
      <c r="F20" s="143"/>
      <c r="G20" s="102">
        <v>12</v>
      </c>
      <c r="H20" s="142" t="str">
        <f t="shared" si="2"/>
        <v/>
      </c>
      <c r="I20" s="143"/>
      <c r="J20" s="102">
        <v>12</v>
      </c>
      <c r="K20" s="142" t="str">
        <f t="shared" si="3"/>
        <v/>
      </c>
      <c r="L20" s="143"/>
      <c r="M20" s="102">
        <v>12</v>
      </c>
      <c r="N20" s="142" t="str">
        <f t="shared" si="4"/>
        <v/>
      </c>
      <c r="O20" s="144"/>
      <c r="P20" s="131"/>
      <c r="Q20" s="131"/>
      <c r="R20" s="131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</row>
    <row r="21" spans="1:29" ht="14.25">
      <c r="A21" s="98">
        <v>13</v>
      </c>
      <c r="B21" s="142" t="str">
        <f t="shared" si="0"/>
        <v/>
      </c>
      <c r="C21" s="143"/>
      <c r="D21" s="142">
        <v>13</v>
      </c>
      <c r="E21" s="142" t="str">
        <f t="shared" si="1"/>
        <v/>
      </c>
      <c r="F21" s="143"/>
      <c r="G21" s="142">
        <v>13</v>
      </c>
      <c r="H21" s="142" t="str">
        <f t="shared" si="2"/>
        <v/>
      </c>
      <c r="I21" s="143"/>
      <c r="J21" s="142">
        <v>13</v>
      </c>
      <c r="K21" s="142" t="str">
        <f t="shared" si="3"/>
        <v/>
      </c>
      <c r="L21" s="143"/>
      <c r="M21" s="142">
        <v>13</v>
      </c>
      <c r="N21" s="142" t="str">
        <f t="shared" si="4"/>
        <v/>
      </c>
      <c r="O21" s="144"/>
      <c r="P21" s="131"/>
      <c r="Q21" s="131"/>
      <c r="R21" s="131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</row>
    <row r="22" spans="1:29" ht="14.25">
      <c r="A22" s="98">
        <v>14</v>
      </c>
      <c r="B22" s="142" t="str">
        <f t="shared" si="0"/>
        <v/>
      </c>
      <c r="C22" s="143"/>
      <c r="D22" s="142">
        <v>14</v>
      </c>
      <c r="E22" s="142" t="str">
        <f t="shared" si="1"/>
        <v/>
      </c>
      <c r="F22" s="143"/>
      <c r="G22" s="142">
        <v>14</v>
      </c>
      <c r="H22" s="142" t="str">
        <f t="shared" si="2"/>
        <v/>
      </c>
      <c r="I22" s="143"/>
      <c r="J22" s="142">
        <v>14</v>
      </c>
      <c r="K22" s="142" t="str">
        <f t="shared" si="3"/>
        <v/>
      </c>
      <c r="L22" s="143"/>
      <c r="M22" s="142">
        <v>14</v>
      </c>
      <c r="N22" s="142" t="str">
        <f t="shared" si="4"/>
        <v/>
      </c>
      <c r="O22" s="144"/>
      <c r="P22" s="131"/>
      <c r="Q22" s="131"/>
      <c r="R22" s="131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</row>
    <row r="23" spans="1:29" ht="14.25">
      <c r="A23" s="98">
        <v>15</v>
      </c>
      <c r="B23" s="142" t="str">
        <f t="shared" si="0"/>
        <v/>
      </c>
      <c r="C23" s="143"/>
      <c r="D23" s="142">
        <v>15</v>
      </c>
      <c r="E23" s="142" t="str">
        <f t="shared" si="1"/>
        <v/>
      </c>
      <c r="F23" s="143"/>
      <c r="G23" s="142">
        <v>15</v>
      </c>
      <c r="H23" s="142" t="str">
        <f t="shared" si="2"/>
        <v/>
      </c>
      <c r="I23" s="143"/>
      <c r="J23" s="142">
        <v>15</v>
      </c>
      <c r="K23" s="142" t="str">
        <f t="shared" si="3"/>
        <v/>
      </c>
      <c r="L23" s="143"/>
      <c r="M23" s="142">
        <v>15</v>
      </c>
      <c r="N23" s="142" t="str">
        <f t="shared" si="4"/>
        <v/>
      </c>
      <c r="O23" s="144"/>
      <c r="P23" s="131"/>
      <c r="Q23" s="131"/>
      <c r="R23" s="131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</row>
    <row r="24" spans="1:29" ht="14.25">
      <c r="A24" s="98">
        <v>16</v>
      </c>
      <c r="B24" s="142" t="str">
        <f t="shared" si="0"/>
        <v/>
      </c>
      <c r="C24" s="143"/>
      <c r="D24" s="142">
        <v>16</v>
      </c>
      <c r="E24" s="142" t="str">
        <f t="shared" si="1"/>
        <v/>
      </c>
      <c r="F24" s="143"/>
      <c r="G24" s="142">
        <v>16</v>
      </c>
      <c r="H24" s="142" t="str">
        <f t="shared" si="2"/>
        <v/>
      </c>
      <c r="I24" s="143"/>
      <c r="J24" s="142">
        <v>16</v>
      </c>
      <c r="K24" s="142" t="str">
        <f t="shared" si="3"/>
        <v/>
      </c>
      <c r="L24" s="143"/>
      <c r="M24" s="142">
        <v>16</v>
      </c>
      <c r="N24" s="142" t="str">
        <f t="shared" si="4"/>
        <v/>
      </c>
      <c r="O24" s="144"/>
      <c r="P24" s="131"/>
      <c r="Q24" s="131"/>
      <c r="R24" s="131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</row>
    <row r="25" spans="1:29" ht="14.25">
      <c r="A25" s="98">
        <v>17</v>
      </c>
      <c r="B25" s="142" t="str">
        <f t="shared" si="0"/>
        <v/>
      </c>
      <c r="C25" s="143"/>
      <c r="D25" s="142">
        <v>17</v>
      </c>
      <c r="E25" s="142" t="str">
        <f t="shared" si="1"/>
        <v/>
      </c>
      <c r="F25" s="143"/>
      <c r="G25" s="142">
        <v>17</v>
      </c>
      <c r="H25" s="142" t="str">
        <f t="shared" si="2"/>
        <v/>
      </c>
      <c r="I25" s="143"/>
      <c r="J25" s="142">
        <v>17</v>
      </c>
      <c r="K25" s="142" t="str">
        <f t="shared" si="3"/>
        <v/>
      </c>
      <c r="L25" s="143"/>
      <c r="M25" s="142">
        <v>17</v>
      </c>
      <c r="N25" s="142" t="str">
        <f t="shared" si="4"/>
        <v/>
      </c>
      <c r="O25" s="144"/>
      <c r="P25" s="131"/>
      <c r="Q25" s="131"/>
      <c r="R25" s="131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</row>
    <row r="26" spans="1:29" ht="14.25">
      <c r="A26" s="98">
        <v>18</v>
      </c>
      <c r="B26" s="142" t="str">
        <f t="shared" si="0"/>
        <v/>
      </c>
      <c r="C26" s="143"/>
      <c r="D26" s="142">
        <v>18</v>
      </c>
      <c r="E26" s="142" t="str">
        <f t="shared" si="1"/>
        <v/>
      </c>
      <c r="F26" s="143"/>
      <c r="G26" s="142">
        <v>18</v>
      </c>
      <c r="H26" s="142" t="str">
        <f t="shared" si="2"/>
        <v/>
      </c>
      <c r="I26" s="143"/>
      <c r="J26" s="142">
        <v>18</v>
      </c>
      <c r="K26" s="142" t="str">
        <f t="shared" si="3"/>
        <v/>
      </c>
      <c r="L26" s="143"/>
      <c r="M26" s="142">
        <v>18</v>
      </c>
      <c r="N26" s="142" t="str">
        <f t="shared" si="4"/>
        <v/>
      </c>
      <c r="O26" s="144"/>
      <c r="P26" s="131"/>
      <c r="Q26" s="131"/>
      <c r="R26" s="131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</row>
    <row r="27" spans="1:29" ht="14.25">
      <c r="A27" s="98">
        <v>19</v>
      </c>
      <c r="B27" s="142" t="str">
        <f t="shared" si="0"/>
        <v/>
      </c>
      <c r="C27" s="143"/>
      <c r="D27" s="142">
        <v>19</v>
      </c>
      <c r="E27" s="142" t="str">
        <f t="shared" si="1"/>
        <v/>
      </c>
      <c r="F27" s="143"/>
      <c r="G27" s="142">
        <v>19</v>
      </c>
      <c r="H27" s="142" t="str">
        <f t="shared" si="2"/>
        <v/>
      </c>
      <c r="I27" s="143"/>
      <c r="J27" s="142">
        <v>19</v>
      </c>
      <c r="K27" s="142" t="str">
        <f t="shared" si="3"/>
        <v/>
      </c>
      <c r="L27" s="143"/>
      <c r="M27" s="142">
        <v>19</v>
      </c>
      <c r="N27" s="142" t="str">
        <f t="shared" si="4"/>
        <v/>
      </c>
      <c r="O27" s="144"/>
      <c r="P27" s="131"/>
      <c r="Q27" s="131"/>
      <c r="R27" s="131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</row>
    <row r="28" spans="1:29" ht="14.25">
      <c r="A28" s="98">
        <v>20</v>
      </c>
      <c r="B28" s="142" t="str">
        <f t="shared" si="0"/>
        <v/>
      </c>
      <c r="C28" s="143"/>
      <c r="D28" s="142">
        <v>20</v>
      </c>
      <c r="E28" s="142" t="str">
        <f t="shared" si="1"/>
        <v/>
      </c>
      <c r="F28" s="143"/>
      <c r="G28" s="142">
        <v>20</v>
      </c>
      <c r="H28" s="142" t="str">
        <f t="shared" si="2"/>
        <v/>
      </c>
      <c r="I28" s="143"/>
      <c r="J28" s="142">
        <v>20</v>
      </c>
      <c r="K28" s="142" t="str">
        <f t="shared" si="3"/>
        <v/>
      </c>
      <c r="L28" s="143"/>
      <c r="M28" s="142">
        <v>20</v>
      </c>
      <c r="N28" s="142" t="str">
        <f t="shared" si="4"/>
        <v/>
      </c>
      <c r="O28" s="144"/>
      <c r="P28" s="131"/>
      <c r="Q28" s="131"/>
      <c r="R28" s="131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</row>
    <row r="29" spans="1:29" ht="14.25">
      <c r="A29" s="98">
        <v>21</v>
      </c>
      <c r="B29" s="142" t="str">
        <f t="shared" si="0"/>
        <v/>
      </c>
      <c r="C29" s="143"/>
      <c r="D29" s="142">
        <v>21</v>
      </c>
      <c r="E29" s="142" t="str">
        <f t="shared" si="1"/>
        <v/>
      </c>
      <c r="F29" s="143"/>
      <c r="G29" s="142">
        <v>21</v>
      </c>
      <c r="H29" s="142" t="str">
        <f t="shared" si="2"/>
        <v/>
      </c>
      <c r="I29" s="143"/>
      <c r="J29" s="142">
        <v>21</v>
      </c>
      <c r="K29" s="142" t="str">
        <f t="shared" si="3"/>
        <v/>
      </c>
      <c r="L29" s="143"/>
      <c r="M29" s="142">
        <v>21</v>
      </c>
      <c r="N29" s="142" t="str">
        <f t="shared" si="4"/>
        <v/>
      </c>
      <c r="O29" s="144"/>
      <c r="P29" s="131"/>
      <c r="Q29" s="131"/>
      <c r="R29" s="131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</row>
    <row r="30" spans="1:29" ht="14.25">
      <c r="A30" s="98">
        <v>22</v>
      </c>
      <c r="B30" s="142" t="str">
        <f t="shared" si="0"/>
        <v/>
      </c>
      <c r="C30" s="143"/>
      <c r="D30" s="142">
        <v>22</v>
      </c>
      <c r="E30" s="142" t="str">
        <f t="shared" si="1"/>
        <v/>
      </c>
      <c r="F30" s="143"/>
      <c r="G30" s="142">
        <v>22</v>
      </c>
      <c r="H30" s="142" t="str">
        <f t="shared" si="2"/>
        <v/>
      </c>
      <c r="I30" s="143"/>
      <c r="J30" s="142">
        <v>22</v>
      </c>
      <c r="K30" s="142" t="str">
        <f t="shared" si="3"/>
        <v/>
      </c>
      <c r="L30" s="143"/>
      <c r="M30" s="142">
        <v>22</v>
      </c>
      <c r="N30" s="142" t="str">
        <f t="shared" si="4"/>
        <v/>
      </c>
      <c r="O30" s="144"/>
      <c r="P30" s="131"/>
      <c r="Q30" s="131"/>
      <c r="R30" s="131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</row>
    <row r="31" spans="1:29" ht="14.25">
      <c r="A31" s="98">
        <v>23</v>
      </c>
      <c r="B31" s="142" t="str">
        <f t="shared" si="0"/>
        <v/>
      </c>
      <c r="C31" s="143"/>
      <c r="D31" s="142">
        <v>23</v>
      </c>
      <c r="E31" s="142" t="str">
        <f t="shared" si="1"/>
        <v/>
      </c>
      <c r="F31" s="143"/>
      <c r="G31" s="142">
        <v>23</v>
      </c>
      <c r="H31" s="142" t="str">
        <f t="shared" si="2"/>
        <v/>
      </c>
      <c r="I31" s="143"/>
      <c r="J31" s="142">
        <v>23</v>
      </c>
      <c r="K31" s="142" t="str">
        <f t="shared" si="3"/>
        <v/>
      </c>
      <c r="L31" s="143"/>
      <c r="M31" s="142">
        <v>23</v>
      </c>
      <c r="N31" s="142" t="str">
        <f t="shared" si="4"/>
        <v/>
      </c>
      <c r="O31" s="144"/>
      <c r="P31" s="131"/>
      <c r="Q31" s="131"/>
      <c r="R31" s="131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</row>
    <row r="32" spans="1:29" ht="14.25">
      <c r="A32" s="98">
        <v>24</v>
      </c>
      <c r="B32" s="142" t="str">
        <f t="shared" si="0"/>
        <v/>
      </c>
      <c r="C32" s="143"/>
      <c r="D32" s="142">
        <v>24</v>
      </c>
      <c r="E32" s="142" t="str">
        <f t="shared" si="1"/>
        <v/>
      </c>
      <c r="F32" s="143"/>
      <c r="G32" s="142">
        <v>24</v>
      </c>
      <c r="H32" s="142" t="str">
        <f t="shared" si="2"/>
        <v/>
      </c>
      <c r="I32" s="143"/>
      <c r="J32" s="142">
        <v>24</v>
      </c>
      <c r="K32" s="142" t="str">
        <f t="shared" si="3"/>
        <v/>
      </c>
      <c r="L32" s="143"/>
      <c r="M32" s="142">
        <v>24</v>
      </c>
      <c r="N32" s="142" t="str">
        <f t="shared" si="4"/>
        <v/>
      </c>
      <c r="O32" s="144"/>
      <c r="P32" s="131"/>
      <c r="Q32" s="131"/>
      <c r="R32" s="131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</row>
    <row r="33" spans="1:29" ht="14.25">
      <c r="A33" s="98">
        <v>25</v>
      </c>
      <c r="B33" s="142" t="str">
        <f t="shared" si="0"/>
        <v/>
      </c>
      <c r="C33" s="143"/>
      <c r="D33" s="142">
        <v>25</v>
      </c>
      <c r="E33" s="142" t="str">
        <f t="shared" si="1"/>
        <v/>
      </c>
      <c r="F33" s="143"/>
      <c r="G33" s="142">
        <v>25</v>
      </c>
      <c r="H33" s="142" t="str">
        <f t="shared" si="2"/>
        <v/>
      </c>
      <c r="I33" s="143"/>
      <c r="J33" s="142">
        <v>25</v>
      </c>
      <c r="K33" s="142" t="str">
        <f t="shared" si="3"/>
        <v/>
      </c>
      <c r="L33" s="143"/>
      <c r="M33" s="142">
        <v>25</v>
      </c>
      <c r="N33" s="142" t="str">
        <f t="shared" si="4"/>
        <v/>
      </c>
      <c r="O33" s="144"/>
      <c r="P33" s="131"/>
      <c r="Q33" s="131"/>
      <c r="R33" s="131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</row>
    <row r="34" spans="1:29" ht="14.25">
      <c r="A34" s="98">
        <v>26</v>
      </c>
      <c r="B34" s="142" t="str">
        <f t="shared" si="0"/>
        <v/>
      </c>
      <c r="C34" s="143"/>
      <c r="D34" s="142">
        <v>26</v>
      </c>
      <c r="E34" s="142" t="str">
        <f t="shared" si="1"/>
        <v/>
      </c>
      <c r="F34" s="143"/>
      <c r="G34" s="142">
        <v>26</v>
      </c>
      <c r="H34" s="142" t="str">
        <f t="shared" si="2"/>
        <v/>
      </c>
      <c r="I34" s="143"/>
      <c r="J34" s="142">
        <v>26</v>
      </c>
      <c r="K34" s="142" t="str">
        <f t="shared" si="3"/>
        <v/>
      </c>
      <c r="L34" s="143"/>
      <c r="M34" s="142">
        <v>26</v>
      </c>
      <c r="N34" s="142"/>
      <c r="O34" s="144"/>
      <c r="P34" s="131"/>
      <c r="Q34" s="131"/>
      <c r="R34" s="131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</row>
    <row r="35" spans="1:29" ht="14.25">
      <c r="A35" s="98">
        <v>27</v>
      </c>
      <c r="B35" s="142"/>
      <c r="C35" s="143"/>
      <c r="D35" s="142">
        <v>27</v>
      </c>
      <c r="E35" s="142"/>
      <c r="F35" s="143"/>
      <c r="G35" s="142">
        <v>27</v>
      </c>
      <c r="H35" s="142"/>
      <c r="I35" s="143"/>
      <c r="J35" s="142">
        <v>27</v>
      </c>
      <c r="K35" s="142"/>
      <c r="L35" s="143"/>
      <c r="M35" s="142">
        <v>27</v>
      </c>
      <c r="N35" s="142"/>
      <c r="O35" s="144"/>
      <c r="P35" s="131"/>
      <c r="Q35" s="131"/>
      <c r="R35" s="131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</row>
    <row r="36" spans="1:29" ht="14.25">
      <c r="A36" s="98">
        <v>28</v>
      </c>
      <c r="B36" s="142"/>
      <c r="C36" s="143"/>
      <c r="D36" s="142">
        <v>28</v>
      </c>
      <c r="E36" s="142"/>
      <c r="F36" s="143"/>
      <c r="G36" s="142">
        <v>28</v>
      </c>
      <c r="H36" s="142"/>
      <c r="I36" s="143"/>
      <c r="J36" s="142">
        <v>28</v>
      </c>
      <c r="K36" s="142"/>
      <c r="L36" s="143"/>
      <c r="M36" s="142">
        <v>28</v>
      </c>
      <c r="N36" s="142"/>
      <c r="O36" s="144"/>
      <c r="P36" s="131"/>
      <c r="Q36" s="131"/>
      <c r="R36" s="131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</row>
    <row r="37" spans="1:29" ht="14.25">
      <c r="A37" s="98">
        <v>29</v>
      </c>
      <c r="B37" s="142"/>
      <c r="C37" s="142"/>
      <c r="D37" s="142">
        <v>29</v>
      </c>
      <c r="E37" s="142"/>
      <c r="F37" s="142"/>
      <c r="G37" s="142">
        <v>29</v>
      </c>
      <c r="H37" s="142"/>
      <c r="I37" s="142"/>
      <c r="J37" s="142">
        <v>29</v>
      </c>
      <c r="K37" s="142"/>
      <c r="L37" s="142"/>
      <c r="M37" s="142">
        <v>29</v>
      </c>
      <c r="N37" s="142"/>
      <c r="O37" s="144"/>
      <c r="P37" s="131"/>
      <c r="Q37" s="131"/>
      <c r="R37" s="131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</row>
    <row r="38" spans="1:29" ht="14.25">
      <c r="A38" s="98">
        <v>30</v>
      </c>
      <c r="B38" s="142"/>
      <c r="C38" s="142"/>
      <c r="D38" s="142">
        <v>30</v>
      </c>
      <c r="E38" s="142"/>
      <c r="F38" s="142"/>
      <c r="G38" s="142">
        <v>30</v>
      </c>
      <c r="H38" s="142"/>
      <c r="I38" s="142"/>
      <c r="J38" s="142">
        <v>30</v>
      </c>
      <c r="K38" s="142"/>
      <c r="L38" s="142"/>
      <c r="M38" s="142">
        <v>30</v>
      </c>
      <c r="N38" s="142"/>
      <c r="O38" s="144"/>
      <c r="P38" s="131"/>
      <c r="Q38" s="131"/>
      <c r="R38" s="131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</row>
    <row r="39" spans="1:29" ht="15">
      <c r="A39" s="146" t="s">
        <v>25</v>
      </c>
      <c r="B39" s="105">
        <f>SUM(B9:B38)</f>
        <v>0</v>
      </c>
      <c r="C39" s="106">
        <f>SUM(C9:C38)</f>
        <v>0</v>
      </c>
      <c r="D39" s="147" t="s">
        <v>25</v>
      </c>
      <c r="E39" s="105">
        <f>SUM(E9:E38)</f>
        <v>0</v>
      </c>
      <c r="F39" s="106">
        <f>SUM(F9:F38)</f>
        <v>0</v>
      </c>
      <c r="G39" s="147" t="s">
        <v>25</v>
      </c>
      <c r="H39" s="105">
        <f>SUM(H9:H38)</f>
        <v>0</v>
      </c>
      <c r="I39" s="106">
        <f>SUM(I9:I38)</f>
        <v>0</v>
      </c>
      <c r="J39" s="147" t="s">
        <v>25</v>
      </c>
      <c r="K39" s="105">
        <f>SUM(K9:K38)</f>
        <v>0</v>
      </c>
      <c r="L39" s="106">
        <f>SUM(L9:L38)</f>
        <v>0</v>
      </c>
      <c r="M39" s="147" t="s">
        <v>25</v>
      </c>
      <c r="N39" s="105">
        <f>SUM(N9:N38)</f>
        <v>0</v>
      </c>
      <c r="O39" s="148">
        <f>SUM(O9:O38)</f>
        <v>0</v>
      </c>
      <c r="P39" s="131"/>
      <c r="Q39" s="131"/>
      <c r="R39" s="131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</row>
    <row r="40" spans="1:29" ht="14.25">
      <c r="A40" s="149"/>
      <c r="B40" s="150"/>
      <c r="C40" s="201"/>
      <c r="D40" s="201"/>
      <c r="E40" s="150"/>
      <c r="F40" s="149"/>
      <c r="G40" s="149"/>
      <c r="H40" s="150"/>
      <c r="I40" s="149"/>
      <c r="J40" s="149"/>
      <c r="K40" s="150"/>
      <c r="L40" s="149"/>
      <c r="M40" s="149"/>
      <c r="N40" s="150"/>
      <c r="O40" s="151"/>
      <c r="P40" s="131"/>
      <c r="Q40" s="131"/>
      <c r="R40" s="131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</row>
    <row r="41" spans="1:29" ht="14.25">
      <c r="A41" s="202" t="s">
        <v>202</v>
      </c>
      <c r="B41" s="202"/>
      <c r="C41" s="202"/>
      <c r="D41" s="203" t="s">
        <v>203</v>
      </c>
      <c r="E41" s="203"/>
      <c r="F41" s="203"/>
      <c r="G41" s="203" t="s">
        <v>204</v>
      </c>
      <c r="H41" s="203"/>
      <c r="I41" s="203"/>
      <c r="J41" s="203" t="s">
        <v>205</v>
      </c>
      <c r="K41" s="203"/>
      <c r="L41" s="203"/>
      <c r="M41" s="203" t="s">
        <v>206</v>
      </c>
      <c r="N41" s="203"/>
      <c r="O41" s="203"/>
      <c r="P41" s="131"/>
      <c r="Q41" s="131"/>
      <c r="R41" s="131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</row>
    <row r="42" spans="1:29" ht="28.5">
      <c r="A42" s="94" t="s">
        <v>2</v>
      </c>
      <c r="B42" s="152"/>
      <c r="C42" s="140" t="s">
        <v>24</v>
      </c>
      <c r="D42" s="97" t="s">
        <v>2</v>
      </c>
      <c r="E42" s="152"/>
      <c r="F42" s="140" t="s">
        <v>24</v>
      </c>
      <c r="G42" s="97" t="s">
        <v>2</v>
      </c>
      <c r="H42" s="152"/>
      <c r="I42" s="140" t="s">
        <v>24</v>
      </c>
      <c r="J42" s="97" t="s">
        <v>2</v>
      </c>
      <c r="K42" s="152"/>
      <c r="L42" s="140" t="s">
        <v>24</v>
      </c>
      <c r="M42" s="97" t="s">
        <v>2</v>
      </c>
      <c r="N42" s="152"/>
      <c r="O42" s="140" t="s">
        <v>24</v>
      </c>
      <c r="P42" s="153"/>
      <c r="Q42" s="153"/>
      <c r="R42" s="153"/>
      <c r="S42" s="141"/>
      <c r="T42" s="141"/>
      <c r="U42" s="141"/>
      <c r="V42" s="141"/>
      <c r="W42" s="141"/>
      <c r="X42" s="141"/>
      <c r="Y42" s="141"/>
      <c r="Z42" s="141"/>
      <c r="AA42" s="141"/>
      <c r="AB42" s="141"/>
      <c r="AC42" s="141"/>
    </row>
    <row r="43" spans="1:29" ht="14.25">
      <c r="A43" s="98">
        <v>1</v>
      </c>
      <c r="B43" s="142" t="str">
        <f t="shared" ref="B43:B68" si="5">IF(C43="","",1)</f>
        <v/>
      </c>
      <c r="C43" s="143"/>
      <c r="D43" s="98">
        <v>1</v>
      </c>
      <c r="E43" s="142" t="str">
        <f t="shared" ref="E43:E72" si="6">IF(F43="","",1)</f>
        <v/>
      </c>
      <c r="F43" s="143"/>
      <c r="G43" s="142">
        <v>1</v>
      </c>
      <c r="H43" s="142" t="str">
        <f t="shared" ref="H43:H68" si="7">IF(I43="","",1)</f>
        <v/>
      </c>
      <c r="I43" s="143"/>
      <c r="J43" s="142">
        <v>1</v>
      </c>
      <c r="K43" s="142" t="str">
        <f t="shared" ref="K43:K68" si="8">IF(L43="","",1)</f>
        <v/>
      </c>
      <c r="L43" s="143"/>
      <c r="M43" s="142">
        <v>1</v>
      </c>
      <c r="N43" s="142" t="str">
        <f t="shared" ref="N43:N68" si="9">IF(O43="","",1)</f>
        <v/>
      </c>
      <c r="O43" s="144"/>
      <c r="P43" s="131"/>
      <c r="Q43" s="131"/>
      <c r="R43" s="131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</row>
    <row r="44" spans="1:29" ht="14.25">
      <c r="A44" s="101">
        <v>2</v>
      </c>
      <c r="B44" s="142" t="str">
        <f t="shared" si="5"/>
        <v/>
      </c>
      <c r="C44" s="143"/>
      <c r="D44" s="101">
        <v>2</v>
      </c>
      <c r="E44" s="142" t="str">
        <f t="shared" si="6"/>
        <v/>
      </c>
      <c r="F44" s="143"/>
      <c r="G44" s="102">
        <v>2</v>
      </c>
      <c r="H44" s="142" t="str">
        <f t="shared" si="7"/>
        <v/>
      </c>
      <c r="I44" s="143"/>
      <c r="J44" s="102">
        <v>2</v>
      </c>
      <c r="K44" s="142" t="str">
        <f t="shared" si="8"/>
        <v/>
      </c>
      <c r="L44" s="143"/>
      <c r="M44" s="102">
        <v>2</v>
      </c>
      <c r="N44" s="142" t="str">
        <f t="shared" si="9"/>
        <v/>
      </c>
      <c r="O44" s="144"/>
      <c r="P44" s="131"/>
      <c r="Q44" s="131"/>
      <c r="R44" s="131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</row>
    <row r="45" spans="1:29" ht="14.25">
      <c r="A45" s="101">
        <v>3</v>
      </c>
      <c r="B45" s="142" t="str">
        <f t="shared" si="5"/>
        <v/>
      </c>
      <c r="C45" s="143"/>
      <c r="D45" s="101">
        <v>3</v>
      </c>
      <c r="E45" s="142" t="str">
        <f t="shared" si="6"/>
        <v/>
      </c>
      <c r="F45" s="143"/>
      <c r="G45" s="102">
        <v>3</v>
      </c>
      <c r="H45" s="142" t="str">
        <f t="shared" si="7"/>
        <v/>
      </c>
      <c r="I45" s="143"/>
      <c r="J45" s="102">
        <v>3</v>
      </c>
      <c r="K45" s="142" t="str">
        <f t="shared" si="8"/>
        <v/>
      </c>
      <c r="L45" s="143"/>
      <c r="M45" s="102">
        <v>3</v>
      </c>
      <c r="N45" s="142" t="str">
        <f t="shared" si="9"/>
        <v/>
      </c>
      <c r="O45" s="144"/>
      <c r="P45" s="131"/>
      <c r="Q45" s="131"/>
      <c r="R45" s="131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</row>
    <row r="46" spans="1:29" ht="14.25">
      <c r="A46" s="101">
        <v>4</v>
      </c>
      <c r="B46" s="142" t="str">
        <f t="shared" si="5"/>
        <v/>
      </c>
      <c r="C46" s="143"/>
      <c r="D46" s="101">
        <v>4</v>
      </c>
      <c r="E46" s="142" t="str">
        <f t="shared" si="6"/>
        <v/>
      </c>
      <c r="F46" s="143"/>
      <c r="G46" s="102">
        <v>4</v>
      </c>
      <c r="H46" s="142" t="str">
        <f t="shared" si="7"/>
        <v/>
      </c>
      <c r="I46" s="143"/>
      <c r="J46" s="102">
        <v>4</v>
      </c>
      <c r="K46" s="142" t="str">
        <f t="shared" si="8"/>
        <v/>
      </c>
      <c r="L46" s="143"/>
      <c r="M46" s="102">
        <v>4</v>
      </c>
      <c r="N46" s="142" t="str">
        <f t="shared" si="9"/>
        <v/>
      </c>
      <c r="O46" s="144"/>
      <c r="P46" s="131"/>
      <c r="Q46" s="131"/>
      <c r="R46" s="131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</row>
    <row r="47" spans="1:29" ht="14.25">
      <c r="A47" s="101">
        <v>5</v>
      </c>
      <c r="B47" s="142" t="str">
        <f t="shared" si="5"/>
        <v/>
      </c>
      <c r="C47" s="143"/>
      <c r="D47" s="101">
        <v>5</v>
      </c>
      <c r="E47" s="142" t="str">
        <f t="shared" si="6"/>
        <v/>
      </c>
      <c r="F47" s="143"/>
      <c r="G47" s="102">
        <v>5</v>
      </c>
      <c r="H47" s="142" t="str">
        <f t="shared" si="7"/>
        <v/>
      </c>
      <c r="I47" s="143"/>
      <c r="J47" s="102">
        <v>5</v>
      </c>
      <c r="K47" s="142" t="str">
        <f t="shared" si="8"/>
        <v/>
      </c>
      <c r="L47" s="143"/>
      <c r="M47" s="102">
        <v>5</v>
      </c>
      <c r="N47" s="142" t="str">
        <f t="shared" si="9"/>
        <v/>
      </c>
      <c r="O47" s="144"/>
      <c r="P47" s="131"/>
      <c r="Q47" s="131"/>
      <c r="R47" s="131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</row>
    <row r="48" spans="1:29" ht="14.25">
      <c r="A48" s="101">
        <v>6</v>
      </c>
      <c r="B48" s="142" t="str">
        <f t="shared" si="5"/>
        <v/>
      </c>
      <c r="C48" s="143"/>
      <c r="D48" s="101">
        <v>6</v>
      </c>
      <c r="E48" s="142" t="str">
        <f t="shared" si="6"/>
        <v/>
      </c>
      <c r="F48" s="143"/>
      <c r="G48" s="102">
        <v>6</v>
      </c>
      <c r="H48" s="142" t="str">
        <f t="shared" si="7"/>
        <v/>
      </c>
      <c r="I48" s="143"/>
      <c r="J48" s="102">
        <v>6</v>
      </c>
      <c r="K48" s="142" t="str">
        <f t="shared" si="8"/>
        <v/>
      </c>
      <c r="L48" s="143"/>
      <c r="M48" s="102">
        <v>6</v>
      </c>
      <c r="N48" s="142" t="str">
        <f t="shared" si="9"/>
        <v/>
      </c>
      <c r="O48" s="144"/>
      <c r="P48" s="131"/>
      <c r="Q48" s="131"/>
      <c r="R48" s="131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</row>
    <row r="49" spans="1:29" ht="14.25">
      <c r="A49" s="101">
        <v>7</v>
      </c>
      <c r="B49" s="142" t="str">
        <f t="shared" si="5"/>
        <v/>
      </c>
      <c r="C49" s="143"/>
      <c r="D49" s="101">
        <v>7</v>
      </c>
      <c r="E49" s="142" t="str">
        <f t="shared" si="6"/>
        <v/>
      </c>
      <c r="F49" s="143"/>
      <c r="G49" s="102">
        <v>7</v>
      </c>
      <c r="H49" s="142" t="str">
        <f t="shared" si="7"/>
        <v/>
      </c>
      <c r="I49" s="143"/>
      <c r="J49" s="102">
        <v>7</v>
      </c>
      <c r="K49" s="142" t="str">
        <f t="shared" si="8"/>
        <v/>
      </c>
      <c r="L49" s="143"/>
      <c r="M49" s="102">
        <v>7</v>
      </c>
      <c r="N49" s="142" t="str">
        <f t="shared" si="9"/>
        <v/>
      </c>
      <c r="O49" s="144"/>
      <c r="P49" s="131"/>
      <c r="Q49" s="131"/>
      <c r="R49" s="131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</row>
    <row r="50" spans="1:29" ht="14.25">
      <c r="A50" s="101">
        <v>8</v>
      </c>
      <c r="B50" s="142" t="str">
        <f t="shared" si="5"/>
        <v/>
      </c>
      <c r="C50" s="143"/>
      <c r="D50" s="101">
        <v>8</v>
      </c>
      <c r="E50" s="142" t="str">
        <f t="shared" si="6"/>
        <v/>
      </c>
      <c r="F50" s="143"/>
      <c r="G50" s="102">
        <v>8</v>
      </c>
      <c r="H50" s="142" t="str">
        <f t="shared" si="7"/>
        <v/>
      </c>
      <c r="I50" s="143"/>
      <c r="J50" s="102">
        <v>8</v>
      </c>
      <c r="K50" s="142" t="str">
        <f t="shared" si="8"/>
        <v/>
      </c>
      <c r="L50" s="143"/>
      <c r="M50" s="102">
        <v>8</v>
      </c>
      <c r="N50" s="142" t="str">
        <f t="shared" si="9"/>
        <v/>
      </c>
      <c r="O50" s="144"/>
      <c r="P50" s="131"/>
      <c r="Q50" s="131"/>
      <c r="R50" s="131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</row>
    <row r="51" spans="1:29" ht="14.25">
      <c r="A51" s="98">
        <v>9</v>
      </c>
      <c r="B51" s="142" t="str">
        <f t="shared" si="5"/>
        <v/>
      </c>
      <c r="C51" s="143"/>
      <c r="D51" s="98">
        <v>9</v>
      </c>
      <c r="E51" s="142" t="str">
        <f t="shared" si="6"/>
        <v/>
      </c>
      <c r="F51" s="143"/>
      <c r="G51" s="100">
        <v>9</v>
      </c>
      <c r="H51" s="142" t="str">
        <f t="shared" si="7"/>
        <v/>
      </c>
      <c r="I51" s="143"/>
      <c r="J51" s="100">
        <v>9</v>
      </c>
      <c r="K51" s="142" t="str">
        <f t="shared" si="8"/>
        <v/>
      </c>
      <c r="L51" s="143"/>
      <c r="M51" s="100">
        <v>9</v>
      </c>
      <c r="N51" s="142" t="str">
        <f t="shared" si="9"/>
        <v/>
      </c>
      <c r="O51" s="144"/>
      <c r="P51" s="131"/>
      <c r="Q51" s="131"/>
      <c r="R51" s="131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</row>
    <row r="52" spans="1:29" ht="14.25">
      <c r="A52" s="98">
        <v>10</v>
      </c>
      <c r="B52" s="142" t="str">
        <f t="shared" si="5"/>
        <v/>
      </c>
      <c r="C52" s="143"/>
      <c r="D52" s="98">
        <v>10</v>
      </c>
      <c r="E52" s="142" t="str">
        <f t="shared" si="6"/>
        <v/>
      </c>
      <c r="F52" s="143"/>
      <c r="G52" s="100">
        <v>10</v>
      </c>
      <c r="H52" s="142" t="str">
        <f t="shared" si="7"/>
        <v/>
      </c>
      <c r="I52" s="143"/>
      <c r="J52" s="100">
        <v>10</v>
      </c>
      <c r="K52" s="142" t="str">
        <f t="shared" si="8"/>
        <v/>
      </c>
      <c r="L52" s="143"/>
      <c r="M52" s="100">
        <v>10</v>
      </c>
      <c r="N52" s="142" t="str">
        <f t="shared" si="9"/>
        <v/>
      </c>
      <c r="O52" s="144"/>
      <c r="P52" s="131"/>
      <c r="Q52" s="131"/>
      <c r="R52" s="131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</row>
    <row r="53" spans="1:29" ht="14.25">
      <c r="A53" s="98">
        <v>11</v>
      </c>
      <c r="B53" s="142" t="str">
        <f t="shared" si="5"/>
        <v/>
      </c>
      <c r="C53" s="143"/>
      <c r="D53" s="98">
        <v>11</v>
      </c>
      <c r="E53" s="142" t="str">
        <f t="shared" si="6"/>
        <v/>
      </c>
      <c r="F53" s="143"/>
      <c r="G53" s="100">
        <v>11</v>
      </c>
      <c r="H53" s="142" t="str">
        <f t="shared" si="7"/>
        <v/>
      </c>
      <c r="I53" s="143"/>
      <c r="J53" s="100">
        <v>11</v>
      </c>
      <c r="K53" s="142" t="str">
        <f t="shared" si="8"/>
        <v/>
      </c>
      <c r="L53" s="143"/>
      <c r="M53" s="100">
        <v>11</v>
      </c>
      <c r="N53" s="142" t="str">
        <f t="shared" si="9"/>
        <v/>
      </c>
      <c r="O53" s="144"/>
      <c r="P53" s="131"/>
      <c r="Q53" s="131"/>
      <c r="R53" s="131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</row>
    <row r="54" spans="1:29" ht="14.25">
      <c r="A54" s="98">
        <v>12</v>
      </c>
      <c r="B54" s="142" t="str">
        <f t="shared" si="5"/>
        <v/>
      </c>
      <c r="C54" s="143"/>
      <c r="D54" s="98">
        <v>12</v>
      </c>
      <c r="E54" s="142" t="str">
        <f t="shared" si="6"/>
        <v/>
      </c>
      <c r="F54" s="143"/>
      <c r="G54" s="100">
        <v>12</v>
      </c>
      <c r="H54" s="142" t="str">
        <f t="shared" si="7"/>
        <v/>
      </c>
      <c r="I54" s="143"/>
      <c r="J54" s="100">
        <v>12</v>
      </c>
      <c r="K54" s="142" t="str">
        <f t="shared" si="8"/>
        <v/>
      </c>
      <c r="L54" s="143"/>
      <c r="M54" s="100">
        <v>12</v>
      </c>
      <c r="N54" s="142" t="str">
        <f t="shared" si="9"/>
        <v/>
      </c>
      <c r="O54" s="144"/>
      <c r="P54" s="131"/>
      <c r="Q54" s="131"/>
      <c r="R54" s="131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</row>
    <row r="55" spans="1:29" ht="14.25">
      <c r="A55" s="98">
        <v>13</v>
      </c>
      <c r="B55" s="142" t="str">
        <f t="shared" si="5"/>
        <v/>
      </c>
      <c r="C55" s="143"/>
      <c r="D55" s="98">
        <v>13</v>
      </c>
      <c r="E55" s="142" t="str">
        <f t="shared" si="6"/>
        <v/>
      </c>
      <c r="F55" s="143"/>
      <c r="G55" s="142">
        <v>13</v>
      </c>
      <c r="H55" s="142" t="str">
        <f t="shared" si="7"/>
        <v/>
      </c>
      <c r="I55" s="143"/>
      <c r="J55" s="142">
        <v>13</v>
      </c>
      <c r="K55" s="142" t="str">
        <f t="shared" si="8"/>
        <v/>
      </c>
      <c r="L55" s="143"/>
      <c r="M55" s="142">
        <v>13</v>
      </c>
      <c r="N55" s="142" t="str">
        <f t="shared" si="9"/>
        <v/>
      </c>
      <c r="O55" s="144"/>
      <c r="P55" s="131"/>
      <c r="Q55" s="131"/>
      <c r="R55" s="131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</row>
    <row r="56" spans="1:29" ht="14.25">
      <c r="A56" s="98">
        <v>14</v>
      </c>
      <c r="B56" s="142" t="str">
        <f t="shared" si="5"/>
        <v/>
      </c>
      <c r="C56" s="143"/>
      <c r="D56" s="98">
        <v>14</v>
      </c>
      <c r="E56" s="142" t="str">
        <f t="shared" si="6"/>
        <v/>
      </c>
      <c r="F56" s="143"/>
      <c r="G56" s="142">
        <v>14</v>
      </c>
      <c r="H56" s="142" t="str">
        <f t="shared" si="7"/>
        <v/>
      </c>
      <c r="I56" s="143"/>
      <c r="J56" s="142">
        <v>14</v>
      </c>
      <c r="K56" s="142" t="str">
        <f t="shared" si="8"/>
        <v/>
      </c>
      <c r="L56" s="143"/>
      <c r="M56" s="142">
        <v>14</v>
      </c>
      <c r="N56" s="142" t="str">
        <f t="shared" si="9"/>
        <v/>
      </c>
      <c r="O56" s="144"/>
      <c r="P56" s="131"/>
      <c r="Q56" s="131"/>
      <c r="R56" s="131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</row>
    <row r="57" spans="1:29" ht="14.25">
      <c r="A57" s="98">
        <v>15</v>
      </c>
      <c r="B57" s="142" t="str">
        <f t="shared" si="5"/>
        <v/>
      </c>
      <c r="C57" s="143"/>
      <c r="D57" s="98">
        <v>15</v>
      </c>
      <c r="E57" s="142" t="str">
        <f t="shared" si="6"/>
        <v/>
      </c>
      <c r="F57" s="143"/>
      <c r="G57" s="142">
        <v>15</v>
      </c>
      <c r="H57" s="142" t="str">
        <f t="shared" si="7"/>
        <v/>
      </c>
      <c r="I57" s="143"/>
      <c r="J57" s="142">
        <v>15</v>
      </c>
      <c r="K57" s="142" t="str">
        <f t="shared" si="8"/>
        <v/>
      </c>
      <c r="L57" s="143"/>
      <c r="M57" s="142">
        <v>15</v>
      </c>
      <c r="N57" s="142" t="str">
        <f t="shared" si="9"/>
        <v/>
      </c>
      <c r="O57" s="144"/>
      <c r="P57" s="131"/>
      <c r="Q57" s="131"/>
      <c r="R57" s="131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</row>
    <row r="58" spans="1:29" ht="14.25">
      <c r="A58" s="98">
        <v>16</v>
      </c>
      <c r="B58" s="142" t="str">
        <f t="shared" si="5"/>
        <v/>
      </c>
      <c r="C58" s="143"/>
      <c r="D58" s="98">
        <v>16</v>
      </c>
      <c r="E58" s="142" t="str">
        <f t="shared" si="6"/>
        <v/>
      </c>
      <c r="F58" s="143"/>
      <c r="G58" s="142">
        <v>16</v>
      </c>
      <c r="H58" s="142" t="str">
        <f t="shared" si="7"/>
        <v/>
      </c>
      <c r="I58" s="143"/>
      <c r="J58" s="142">
        <v>16</v>
      </c>
      <c r="K58" s="142" t="str">
        <f t="shared" si="8"/>
        <v/>
      </c>
      <c r="L58" s="143"/>
      <c r="M58" s="142">
        <v>16</v>
      </c>
      <c r="N58" s="142" t="str">
        <f t="shared" si="9"/>
        <v/>
      </c>
      <c r="O58" s="144"/>
      <c r="P58" s="131"/>
      <c r="Q58" s="131"/>
      <c r="R58" s="131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</row>
    <row r="59" spans="1:29" ht="14.25">
      <c r="A59" s="98">
        <v>17</v>
      </c>
      <c r="B59" s="142" t="str">
        <f t="shared" si="5"/>
        <v/>
      </c>
      <c r="C59" s="143"/>
      <c r="D59" s="98">
        <v>17</v>
      </c>
      <c r="E59" s="142" t="str">
        <f t="shared" si="6"/>
        <v/>
      </c>
      <c r="F59" s="143"/>
      <c r="G59" s="142">
        <v>17</v>
      </c>
      <c r="H59" s="142" t="str">
        <f t="shared" si="7"/>
        <v/>
      </c>
      <c r="I59" s="143"/>
      <c r="J59" s="142">
        <v>17</v>
      </c>
      <c r="K59" s="142" t="str">
        <f t="shared" si="8"/>
        <v/>
      </c>
      <c r="L59" s="143"/>
      <c r="M59" s="142">
        <v>17</v>
      </c>
      <c r="N59" s="142" t="str">
        <f t="shared" si="9"/>
        <v/>
      </c>
      <c r="O59" s="144"/>
      <c r="P59" s="131"/>
      <c r="Q59" s="131"/>
      <c r="R59" s="131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</row>
    <row r="60" spans="1:29" ht="14.25">
      <c r="A60" s="98">
        <v>18</v>
      </c>
      <c r="B60" s="142" t="str">
        <f t="shared" si="5"/>
        <v/>
      </c>
      <c r="C60" s="143"/>
      <c r="D60" s="98">
        <v>18</v>
      </c>
      <c r="E60" s="142" t="str">
        <f t="shared" si="6"/>
        <v/>
      </c>
      <c r="F60" s="143"/>
      <c r="G60" s="142">
        <v>18</v>
      </c>
      <c r="H60" s="142" t="str">
        <f t="shared" si="7"/>
        <v/>
      </c>
      <c r="I60" s="143"/>
      <c r="J60" s="142">
        <v>18</v>
      </c>
      <c r="K60" s="142" t="str">
        <f t="shared" si="8"/>
        <v/>
      </c>
      <c r="L60" s="143"/>
      <c r="M60" s="142">
        <v>18</v>
      </c>
      <c r="N60" s="142" t="str">
        <f t="shared" si="9"/>
        <v/>
      </c>
      <c r="O60" s="144"/>
      <c r="P60" s="131"/>
      <c r="Q60" s="131"/>
      <c r="R60" s="131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</row>
    <row r="61" spans="1:29" ht="14.25">
      <c r="A61" s="98">
        <v>19</v>
      </c>
      <c r="B61" s="142" t="str">
        <f t="shared" si="5"/>
        <v/>
      </c>
      <c r="C61" s="143"/>
      <c r="D61" s="98">
        <v>19</v>
      </c>
      <c r="E61" s="142" t="str">
        <f t="shared" si="6"/>
        <v/>
      </c>
      <c r="F61" s="143"/>
      <c r="G61" s="142">
        <v>19</v>
      </c>
      <c r="H61" s="142" t="str">
        <f t="shared" si="7"/>
        <v/>
      </c>
      <c r="I61" s="143"/>
      <c r="J61" s="142">
        <v>19</v>
      </c>
      <c r="K61" s="142" t="str">
        <f t="shared" si="8"/>
        <v/>
      </c>
      <c r="L61" s="143"/>
      <c r="M61" s="142">
        <v>19</v>
      </c>
      <c r="N61" s="142" t="str">
        <f t="shared" si="9"/>
        <v/>
      </c>
      <c r="O61" s="144"/>
      <c r="P61" s="131"/>
      <c r="Q61" s="131"/>
      <c r="R61" s="131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</row>
    <row r="62" spans="1:29" ht="14.25">
      <c r="A62" s="98">
        <v>20</v>
      </c>
      <c r="B62" s="142" t="str">
        <f t="shared" si="5"/>
        <v/>
      </c>
      <c r="C62" s="143"/>
      <c r="D62" s="98">
        <v>20</v>
      </c>
      <c r="E62" s="142" t="str">
        <f t="shared" si="6"/>
        <v/>
      </c>
      <c r="F62" s="143"/>
      <c r="G62" s="142">
        <v>20</v>
      </c>
      <c r="H62" s="142" t="str">
        <f t="shared" si="7"/>
        <v/>
      </c>
      <c r="I62" s="143"/>
      <c r="J62" s="142">
        <v>20</v>
      </c>
      <c r="K62" s="142" t="str">
        <f t="shared" si="8"/>
        <v/>
      </c>
      <c r="L62" s="143"/>
      <c r="M62" s="142">
        <v>20</v>
      </c>
      <c r="N62" s="142" t="str">
        <f t="shared" si="9"/>
        <v/>
      </c>
      <c r="O62" s="144"/>
      <c r="P62" s="131"/>
      <c r="Q62" s="131"/>
      <c r="R62" s="131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</row>
    <row r="63" spans="1:29" ht="14.25">
      <c r="A63" s="98">
        <v>21</v>
      </c>
      <c r="B63" s="142" t="str">
        <f t="shared" si="5"/>
        <v/>
      </c>
      <c r="C63" s="143"/>
      <c r="D63" s="98">
        <v>21</v>
      </c>
      <c r="E63" s="142" t="str">
        <f t="shared" si="6"/>
        <v/>
      </c>
      <c r="F63" s="143"/>
      <c r="G63" s="142">
        <v>21</v>
      </c>
      <c r="H63" s="142" t="str">
        <f t="shared" si="7"/>
        <v/>
      </c>
      <c r="I63" s="143"/>
      <c r="J63" s="142">
        <v>21</v>
      </c>
      <c r="K63" s="142" t="str">
        <f t="shared" si="8"/>
        <v/>
      </c>
      <c r="L63" s="143"/>
      <c r="M63" s="142">
        <v>21</v>
      </c>
      <c r="N63" s="142" t="str">
        <f t="shared" si="9"/>
        <v/>
      </c>
      <c r="O63" s="144"/>
      <c r="P63" s="131"/>
      <c r="Q63" s="131"/>
      <c r="R63" s="131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</row>
    <row r="64" spans="1:29" ht="14.25">
      <c r="A64" s="98">
        <v>22</v>
      </c>
      <c r="B64" s="142" t="str">
        <f t="shared" si="5"/>
        <v/>
      </c>
      <c r="C64" s="143"/>
      <c r="D64" s="98">
        <v>22</v>
      </c>
      <c r="E64" s="142" t="str">
        <f t="shared" si="6"/>
        <v/>
      </c>
      <c r="F64" s="143"/>
      <c r="G64" s="142">
        <v>22</v>
      </c>
      <c r="H64" s="142" t="str">
        <f t="shared" si="7"/>
        <v/>
      </c>
      <c r="I64" s="143"/>
      <c r="J64" s="142">
        <v>22</v>
      </c>
      <c r="K64" s="142" t="str">
        <f t="shared" si="8"/>
        <v/>
      </c>
      <c r="L64" s="143"/>
      <c r="M64" s="142">
        <v>22</v>
      </c>
      <c r="N64" s="142" t="str">
        <f t="shared" si="9"/>
        <v/>
      </c>
      <c r="O64" s="144"/>
      <c r="P64" s="131"/>
      <c r="Q64" s="131"/>
      <c r="R64" s="131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</row>
    <row r="65" spans="1:29" ht="14.25">
      <c r="A65" s="98">
        <v>23</v>
      </c>
      <c r="B65" s="142" t="str">
        <f t="shared" si="5"/>
        <v/>
      </c>
      <c r="C65" s="143"/>
      <c r="D65" s="98">
        <v>23</v>
      </c>
      <c r="E65" s="142" t="str">
        <f t="shared" si="6"/>
        <v/>
      </c>
      <c r="F65" s="143"/>
      <c r="G65" s="142">
        <v>23</v>
      </c>
      <c r="H65" s="142" t="str">
        <f t="shared" si="7"/>
        <v/>
      </c>
      <c r="I65" s="143"/>
      <c r="J65" s="142">
        <v>23</v>
      </c>
      <c r="K65" s="142" t="str">
        <f t="shared" si="8"/>
        <v/>
      </c>
      <c r="L65" s="143"/>
      <c r="M65" s="142">
        <v>23</v>
      </c>
      <c r="N65" s="142" t="str">
        <f t="shared" si="9"/>
        <v/>
      </c>
      <c r="O65" s="144"/>
      <c r="P65" s="131"/>
      <c r="Q65" s="131"/>
      <c r="R65" s="131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</row>
    <row r="66" spans="1:29" ht="14.25">
      <c r="A66" s="98">
        <v>24</v>
      </c>
      <c r="B66" s="142" t="str">
        <f t="shared" si="5"/>
        <v/>
      </c>
      <c r="C66" s="143"/>
      <c r="D66" s="98">
        <v>24</v>
      </c>
      <c r="E66" s="142" t="str">
        <f t="shared" si="6"/>
        <v/>
      </c>
      <c r="F66" s="143"/>
      <c r="G66" s="142">
        <v>24</v>
      </c>
      <c r="H66" s="142" t="str">
        <f t="shared" si="7"/>
        <v/>
      </c>
      <c r="I66" s="143"/>
      <c r="J66" s="142">
        <v>24</v>
      </c>
      <c r="K66" s="142" t="str">
        <f t="shared" si="8"/>
        <v/>
      </c>
      <c r="L66" s="143"/>
      <c r="M66" s="142">
        <v>24</v>
      </c>
      <c r="N66" s="142" t="str">
        <f t="shared" si="9"/>
        <v/>
      </c>
      <c r="O66" s="144"/>
      <c r="P66" s="131"/>
      <c r="Q66" s="131"/>
      <c r="R66" s="131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</row>
    <row r="67" spans="1:29" ht="14.25">
      <c r="A67" s="98">
        <v>25</v>
      </c>
      <c r="B67" s="142" t="str">
        <f t="shared" si="5"/>
        <v/>
      </c>
      <c r="C67" s="142"/>
      <c r="D67" s="98">
        <v>25</v>
      </c>
      <c r="E67" s="142" t="str">
        <f t="shared" si="6"/>
        <v/>
      </c>
      <c r="F67" s="142"/>
      <c r="G67" s="142">
        <v>25</v>
      </c>
      <c r="H67" s="142" t="str">
        <f t="shared" si="7"/>
        <v/>
      </c>
      <c r="I67" s="142"/>
      <c r="J67" s="142">
        <v>25</v>
      </c>
      <c r="K67" s="142" t="str">
        <f t="shared" si="8"/>
        <v/>
      </c>
      <c r="L67" s="142"/>
      <c r="M67" s="142">
        <v>25</v>
      </c>
      <c r="N67" s="142" t="str">
        <f t="shared" si="9"/>
        <v/>
      </c>
      <c r="O67" s="144"/>
      <c r="P67" s="131"/>
      <c r="Q67" s="131"/>
      <c r="R67" s="131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</row>
    <row r="68" spans="1:29" ht="14.25">
      <c r="A68" s="98">
        <v>26</v>
      </c>
      <c r="B68" s="142" t="str">
        <f t="shared" si="5"/>
        <v/>
      </c>
      <c r="C68" s="142"/>
      <c r="D68" s="98">
        <v>26</v>
      </c>
      <c r="E68" s="142" t="str">
        <f t="shared" si="6"/>
        <v/>
      </c>
      <c r="F68" s="142"/>
      <c r="G68" s="142">
        <v>26</v>
      </c>
      <c r="H68" s="142" t="str">
        <f t="shared" si="7"/>
        <v/>
      </c>
      <c r="I68" s="142"/>
      <c r="J68" s="142">
        <v>26</v>
      </c>
      <c r="K68" s="142" t="str">
        <f t="shared" si="8"/>
        <v/>
      </c>
      <c r="L68" s="142"/>
      <c r="M68" s="142">
        <v>26</v>
      </c>
      <c r="N68" s="142" t="str">
        <f t="shared" si="9"/>
        <v/>
      </c>
      <c r="O68" s="144"/>
      <c r="P68" s="131"/>
      <c r="Q68" s="131"/>
      <c r="R68" s="131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</row>
    <row r="69" spans="1:29" ht="14.25">
      <c r="A69" s="98">
        <v>27</v>
      </c>
      <c r="B69" s="142"/>
      <c r="C69" s="143"/>
      <c r="D69" s="98">
        <v>27</v>
      </c>
      <c r="E69" s="142" t="str">
        <f t="shared" si="6"/>
        <v/>
      </c>
      <c r="F69" s="143"/>
      <c r="G69" s="142">
        <v>27</v>
      </c>
      <c r="H69" s="142"/>
      <c r="I69" s="143"/>
      <c r="J69" s="142">
        <v>27</v>
      </c>
      <c r="K69" s="142"/>
      <c r="L69" s="143"/>
      <c r="M69" s="142">
        <v>27</v>
      </c>
      <c r="N69" s="142"/>
      <c r="O69" s="144"/>
      <c r="P69" s="131"/>
      <c r="Q69" s="131"/>
      <c r="R69" s="131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</row>
    <row r="70" spans="1:29" ht="14.25">
      <c r="A70" s="98">
        <v>28</v>
      </c>
      <c r="B70" s="142"/>
      <c r="C70" s="143"/>
      <c r="D70" s="98">
        <v>28</v>
      </c>
      <c r="E70" s="142" t="str">
        <f t="shared" si="6"/>
        <v/>
      </c>
      <c r="F70" s="143"/>
      <c r="G70" s="142">
        <v>28</v>
      </c>
      <c r="H70" s="142"/>
      <c r="I70" s="143"/>
      <c r="J70" s="142">
        <v>28</v>
      </c>
      <c r="K70" s="142"/>
      <c r="L70" s="143"/>
      <c r="M70" s="142">
        <v>28</v>
      </c>
      <c r="N70" s="142"/>
      <c r="O70" s="144"/>
      <c r="P70" s="131"/>
      <c r="Q70" s="131"/>
      <c r="R70" s="131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</row>
    <row r="71" spans="1:29" ht="14.25">
      <c r="A71" s="98">
        <v>29</v>
      </c>
      <c r="B71" s="142"/>
      <c r="C71" s="143"/>
      <c r="D71" s="98">
        <v>29</v>
      </c>
      <c r="E71" s="142" t="str">
        <f t="shared" si="6"/>
        <v/>
      </c>
      <c r="F71" s="143"/>
      <c r="G71" s="142">
        <v>29</v>
      </c>
      <c r="H71" s="142"/>
      <c r="I71" s="143"/>
      <c r="J71" s="142">
        <v>29</v>
      </c>
      <c r="K71" s="142"/>
      <c r="L71" s="143"/>
      <c r="M71" s="142">
        <v>29</v>
      </c>
      <c r="N71" s="142"/>
      <c r="O71" s="144"/>
      <c r="P71" s="131"/>
      <c r="Q71" s="131"/>
      <c r="R71" s="131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</row>
    <row r="72" spans="1:29" ht="14.25">
      <c r="A72" s="98">
        <v>30</v>
      </c>
      <c r="B72" s="142"/>
      <c r="C72" s="143"/>
      <c r="D72" s="98">
        <v>30</v>
      </c>
      <c r="E72" s="142" t="str">
        <f t="shared" si="6"/>
        <v/>
      </c>
      <c r="F72" s="143"/>
      <c r="G72" s="142">
        <v>30</v>
      </c>
      <c r="H72" s="142"/>
      <c r="I72" s="143"/>
      <c r="J72" s="142">
        <v>30</v>
      </c>
      <c r="K72" s="142"/>
      <c r="L72" s="143"/>
      <c r="M72" s="142">
        <v>30</v>
      </c>
      <c r="N72" s="142"/>
      <c r="O72" s="144"/>
      <c r="P72" s="131"/>
      <c r="Q72" s="131"/>
      <c r="R72" s="131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</row>
    <row r="73" spans="1:29" ht="15">
      <c r="A73" s="104" t="s">
        <v>25</v>
      </c>
      <c r="B73" s="105">
        <f>SUM(B43:B72)</f>
        <v>0</v>
      </c>
      <c r="C73" s="106">
        <f>SUM(C43:C72)</f>
        <v>0</v>
      </c>
      <c r="D73" s="93"/>
      <c r="E73" s="105">
        <f>SUM(E43:E72)</f>
        <v>0</v>
      </c>
      <c r="F73" s="106">
        <f>SUM(F43:F72)</f>
        <v>0</v>
      </c>
      <c r="G73" s="93" t="s">
        <v>25</v>
      </c>
      <c r="H73" s="105">
        <f>SUM(H43:H72)</f>
        <v>0</v>
      </c>
      <c r="I73" s="106">
        <f>SUM(I43:I72)</f>
        <v>0</v>
      </c>
      <c r="J73" s="93" t="s">
        <v>25</v>
      </c>
      <c r="K73" s="105">
        <f>SUM(K43:K72)</f>
        <v>0</v>
      </c>
      <c r="L73" s="106">
        <f>SUM(L43:L72)</f>
        <v>0</v>
      </c>
      <c r="M73" s="93" t="s">
        <v>25</v>
      </c>
      <c r="N73" s="105">
        <f>SUM(N43:N72)</f>
        <v>0</v>
      </c>
      <c r="O73" s="148">
        <f>SUM(O43:O72)</f>
        <v>0</v>
      </c>
      <c r="P73" s="131"/>
      <c r="Q73" s="131"/>
      <c r="R73" s="131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</row>
    <row r="74" spans="1:29" ht="14.25">
      <c r="A74" s="149"/>
      <c r="B74" s="150"/>
      <c r="C74" s="149"/>
      <c r="D74" s="149"/>
      <c r="E74" s="150"/>
      <c r="F74" s="149"/>
      <c r="G74" s="149"/>
      <c r="H74" s="150"/>
      <c r="I74" s="149"/>
      <c r="J74" s="149"/>
      <c r="K74" s="150"/>
      <c r="L74" s="149"/>
      <c r="M74" s="149"/>
      <c r="N74" s="150"/>
      <c r="O74" s="151"/>
      <c r="P74" s="131"/>
      <c r="Q74" s="131"/>
      <c r="R74" s="131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</row>
    <row r="75" spans="1:29" ht="14.25">
      <c r="A75" s="202" t="s">
        <v>207</v>
      </c>
      <c r="B75" s="202"/>
      <c r="C75" s="202"/>
      <c r="D75" s="203" t="s">
        <v>208</v>
      </c>
      <c r="E75" s="203"/>
      <c r="F75" s="203"/>
      <c r="G75" s="203" t="s">
        <v>209</v>
      </c>
      <c r="H75" s="203"/>
      <c r="I75" s="203"/>
      <c r="J75" s="203" t="s">
        <v>210</v>
      </c>
      <c r="K75" s="203"/>
      <c r="L75" s="203"/>
      <c r="M75" s="203" t="s">
        <v>211</v>
      </c>
      <c r="N75" s="203"/>
      <c r="O75" s="203"/>
      <c r="P75" s="131"/>
      <c r="Q75" s="131"/>
      <c r="R75" s="131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</row>
    <row r="76" spans="1:29" ht="28.5">
      <c r="A76" s="94" t="s">
        <v>2</v>
      </c>
      <c r="B76" s="152"/>
      <c r="C76" s="140" t="s">
        <v>24</v>
      </c>
      <c r="D76" s="97" t="s">
        <v>2</v>
      </c>
      <c r="E76" s="152"/>
      <c r="F76" s="140" t="s">
        <v>24</v>
      </c>
      <c r="G76" s="97" t="s">
        <v>2</v>
      </c>
      <c r="H76" s="152"/>
      <c r="I76" s="140" t="s">
        <v>24</v>
      </c>
      <c r="J76" s="97" t="s">
        <v>2</v>
      </c>
      <c r="K76" s="152"/>
      <c r="L76" s="140" t="s">
        <v>24</v>
      </c>
      <c r="M76" s="97" t="s">
        <v>2</v>
      </c>
      <c r="N76" s="152"/>
      <c r="O76" s="140" t="s">
        <v>24</v>
      </c>
      <c r="P76" s="153"/>
      <c r="Q76" s="153"/>
      <c r="R76" s="153"/>
      <c r="S76" s="141"/>
      <c r="T76" s="141"/>
      <c r="U76" s="141"/>
      <c r="V76" s="141"/>
      <c r="W76" s="141"/>
      <c r="X76" s="141"/>
      <c r="Y76" s="141"/>
      <c r="Z76" s="141"/>
      <c r="AA76" s="141"/>
      <c r="AB76" s="141"/>
      <c r="AC76" s="141"/>
    </row>
    <row r="77" spans="1:29" ht="14.25">
      <c r="A77" s="98">
        <v>1</v>
      </c>
      <c r="B77" s="142" t="str">
        <f t="shared" ref="B77:B102" si="10">IF(C77="","",1)</f>
        <v/>
      </c>
      <c r="C77" s="143"/>
      <c r="D77" s="142">
        <v>1</v>
      </c>
      <c r="E77" s="142" t="str">
        <f t="shared" ref="E77:E106" si="11">IF(F77="","",1)</f>
        <v/>
      </c>
      <c r="F77" s="143"/>
      <c r="G77" s="142">
        <v>1</v>
      </c>
      <c r="H77" s="142" t="str">
        <f t="shared" ref="H77:H102" si="12">IF(I77="","",1)</f>
        <v/>
      </c>
      <c r="I77" s="30"/>
      <c r="J77" s="142">
        <v>1</v>
      </c>
      <c r="K77" s="142" t="str">
        <f t="shared" ref="K77:K102" si="13">IF(L77="","",1)</f>
        <v/>
      </c>
      <c r="L77" s="143"/>
      <c r="M77" s="142">
        <v>1</v>
      </c>
      <c r="N77" s="142" t="str">
        <f t="shared" ref="N77:N106" si="14">IF(O77="","",1)</f>
        <v/>
      </c>
      <c r="O77" s="142"/>
      <c r="P77" s="131"/>
      <c r="Q77" s="131"/>
      <c r="R77" s="131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</row>
    <row r="78" spans="1:29" ht="14.25">
      <c r="A78" s="101">
        <v>2</v>
      </c>
      <c r="B78" s="142" t="str">
        <f t="shared" si="10"/>
        <v/>
      </c>
      <c r="C78" s="143"/>
      <c r="D78" s="102">
        <v>2</v>
      </c>
      <c r="E78" s="142" t="str">
        <f t="shared" si="11"/>
        <v/>
      </c>
      <c r="F78" s="143"/>
      <c r="G78" s="102">
        <v>2</v>
      </c>
      <c r="H78" s="142" t="str">
        <f t="shared" si="12"/>
        <v/>
      </c>
      <c r="I78" s="30"/>
      <c r="J78" s="102">
        <v>2</v>
      </c>
      <c r="K78" s="142" t="str">
        <f t="shared" si="13"/>
        <v/>
      </c>
      <c r="L78" s="143"/>
      <c r="M78" s="102">
        <v>2</v>
      </c>
      <c r="N78" s="142" t="str">
        <f t="shared" si="14"/>
        <v/>
      </c>
      <c r="O78" s="30"/>
      <c r="P78" s="131"/>
      <c r="Q78" s="131"/>
      <c r="R78" s="131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</row>
    <row r="79" spans="1:29" ht="14.25">
      <c r="A79" s="101">
        <v>3</v>
      </c>
      <c r="B79" s="142" t="str">
        <f t="shared" si="10"/>
        <v/>
      </c>
      <c r="C79" s="143"/>
      <c r="D79" s="102">
        <v>3</v>
      </c>
      <c r="E79" s="142" t="str">
        <f t="shared" si="11"/>
        <v/>
      </c>
      <c r="F79" s="143"/>
      <c r="G79" s="102">
        <v>3</v>
      </c>
      <c r="H79" s="142" t="str">
        <f t="shared" si="12"/>
        <v/>
      </c>
      <c r="I79" s="30"/>
      <c r="J79" s="102">
        <v>3</v>
      </c>
      <c r="K79" s="142" t="str">
        <f t="shared" si="13"/>
        <v/>
      </c>
      <c r="L79" s="143"/>
      <c r="M79" s="102">
        <v>3</v>
      </c>
      <c r="N79" s="142" t="str">
        <f t="shared" si="14"/>
        <v/>
      </c>
      <c r="O79" s="142"/>
      <c r="P79" s="131"/>
      <c r="Q79" s="131"/>
      <c r="R79" s="131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7"/>
    </row>
    <row r="80" spans="1:29" ht="14.25">
      <c r="A80" s="101">
        <v>4</v>
      </c>
      <c r="B80" s="142" t="str">
        <f t="shared" si="10"/>
        <v/>
      </c>
      <c r="C80" s="143"/>
      <c r="D80" s="102">
        <v>4</v>
      </c>
      <c r="E80" s="142" t="str">
        <f t="shared" si="11"/>
        <v/>
      </c>
      <c r="F80" s="143"/>
      <c r="G80" s="102">
        <v>4</v>
      </c>
      <c r="H80" s="142" t="str">
        <f t="shared" si="12"/>
        <v/>
      </c>
      <c r="I80" s="30"/>
      <c r="J80" s="102">
        <v>4</v>
      </c>
      <c r="K80" s="142" t="str">
        <f t="shared" si="13"/>
        <v/>
      </c>
      <c r="L80" s="143"/>
      <c r="M80" s="102">
        <v>4</v>
      </c>
      <c r="N80" s="142" t="str">
        <f t="shared" si="14"/>
        <v/>
      </c>
      <c r="O80" s="142"/>
      <c r="P80" s="131"/>
      <c r="Q80" s="131"/>
      <c r="R80" s="131"/>
      <c r="S80" s="17"/>
      <c r="T80" s="17"/>
      <c r="U80" s="17"/>
      <c r="V80" s="17"/>
      <c r="W80" s="17"/>
      <c r="X80" s="17"/>
      <c r="Y80" s="17"/>
      <c r="Z80" s="17"/>
      <c r="AA80" s="17"/>
      <c r="AB80" s="17"/>
      <c r="AC80" s="17"/>
    </row>
    <row r="81" spans="1:29" ht="14.25">
      <c r="A81" s="98">
        <v>5</v>
      </c>
      <c r="B81" s="142" t="str">
        <f t="shared" si="10"/>
        <v/>
      </c>
      <c r="C81" s="143"/>
      <c r="D81" s="100">
        <v>5</v>
      </c>
      <c r="E81" s="142" t="str">
        <f t="shared" si="11"/>
        <v/>
      </c>
      <c r="F81" s="143"/>
      <c r="G81" s="100">
        <v>5</v>
      </c>
      <c r="H81" s="142" t="str">
        <f t="shared" si="12"/>
        <v/>
      </c>
      <c r="I81" s="30"/>
      <c r="J81" s="100">
        <v>5</v>
      </c>
      <c r="K81" s="142" t="str">
        <f t="shared" si="13"/>
        <v/>
      </c>
      <c r="L81" s="143"/>
      <c r="M81" s="100">
        <v>5</v>
      </c>
      <c r="N81" s="142" t="str">
        <f t="shared" si="14"/>
        <v/>
      </c>
      <c r="O81" s="30"/>
      <c r="P81" s="131"/>
      <c r="Q81" s="131"/>
      <c r="R81" s="131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7"/>
    </row>
    <row r="82" spans="1:29" ht="14.25">
      <c r="A82" s="98">
        <v>6</v>
      </c>
      <c r="B82" s="142" t="str">
        <f t="shared" si="10"/>
        <v/>
      </c>
      <c r="C82" s="143"/>
      <c r="D82" s="100">
        <v>6</v>
      </c>
      <c r="E82" s="142" t="str">
        <f t="shared" si="11"/>
        <v/>
      </c>
      <c r="F82" s="143"/>
      <c r="G82" s="100">
        <v>6</v>
      </c>
      <c r="H82" s="142" t="str">
        <f t="shared" si="12"/>
        <v/>
      </c>
      <c r="I82" s="30"/>
      <c r="J82" s="100">
        <v>6</v>
      </c>
      <c r="K82" s="142" t="str">
        <f t="shared" si="13"/>
        <v/>
      </c>
      <c r="L82" s="143"/>
      <c r="M82" s="100">
        <v>6</v>
      </c>
      <c r="N82" s="142" t="str">
        <f t="shared" si="14"/>
        <v/>
      </c>
      <c r="O82" s="142"/>
      <c r="P82" s="131"/>
      <c r="Q82" s="131"/>
      <c r="R82" s="131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7"/>
    </row>
    <row r="83" spans="1:29" ht="14.25">
      <c r="A83" s="98">
        <v>7</v>
      </c>
      <c r="B83" s="142" t="str">
        <f t="shared" si="10"/>
        <v/>
      </c>
      <c r="C83" s="143"/>
      <c r="D83" s="100">
        <v>7</v>
      </c>
      <c r="E83" s="142" t="str">
        <f t="shared" si="11"/>
        <v/>
      </c>
      <c r="F83" s="143"/>
      <c r="G83" s="100">
        <v>7</v>
      </c>
      <c r="H83" s="142" t="str">
        <f t="shared" si="12"/>
        <v/>
      </c>
      <c r="I83" s="30"/>
      <c r="J83" s="100">
        <v>7</v>
      </c>
      <c r="K83" s="142" t="str">
        <f t="shared" si="13"/>
        <v/>
      </c>
      <c r="L83" s="143"/>
      <c r="M83" s="100">
        <v>7</v>
      </c>
      <c r="N83" s="142" t="str">
        <f t="shared" si="14"/>
        <v/>
      </c>
      <c r="O83" s="30"/>
      <c r="P83" s="131"/>
      <c r="Q83" s="131"/>
      <c r="R83" s="131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7"/>
    </row>
    <row r="84" spans="1:29" ht="14.25">
      <c r="A84" s="98">
        <v>8</v>
      </c>
      <c r="B84" s="142" t="str">
        <f t="shared" si="10"/>
        <v/>
      </c>
      <c r="C84" s="143"/>
      <c r="D84" s="100">
        <v>8</v>
      </c>
      <c r="E84" s="142" t="str">
        <f t="shared" si="11"/>
        <v/>
      </c>
      <c r="F84" s="143"/>
      <c r="G84" s="100">
        <v>8</v>
      </c>
      <c r="H84" s="142" t="str">
        <f t="shared" si="12"/>
        <v/>
      </c>
      <c r="I84" s="30"/>
      <c r="J84" s="100">
        <v>8</v>
      </c>
      <c r="K84" s="142" t="str">
        <f t="shared" si="13"/>
        <v/>
      </c>
      <c r="L84" s="143"/>
      <c r="M84" s="100">
        <v>8</v>
      </c>
      <c r="N84" s="142" t="str">
        <f t="shared" si="14"/>
        <v/>
      </c>
      <c r="O84" s="30"/>
      <c r="P84" s="131"/>
      <c r="Q84" s="131"/>
      <c r="R84" s="131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7"/>
    </row>
    <row r="85" spans="1:29" ht="14.25">
      <c r="A85" s="98">
        <v>9</v>
      </c>
      <c r="B85" s="142" t="str">
        <f t="shared" si="10"/>
        <v/>
      </c>
      <c r="C85" s="143"/>
      <c r="D85" s="100">
        <v>9</v>
      </c>
      <c r="E85" s="142" t="str">
        <f t="shared" si="11"/>
        <v/>
      </c>
      <c r="F85" s="143"/>
      <c r="G85" s="100">
        <v>9</v>
      </c>
      <c r="H85" s="142" t="str">
        <f t="shared" si="12"/>
        <v/>
      </c>
      <c r="I85" s="30"/>
      <c r="J85" s="100">
        <v>9</v>
      </c>
      <c r="K85" s="142" t="str">
        <f t="shared" si="13"/>
        <v/>
      </c>
      <c r="L85" s="143"/>
      <c r="M85" s="100">
        <v>9</v>
      </c>
      <c r="N85" s="142" t="str">
        <f t="shared" si="14"/>
        <v/>
      </c>
      <c r="O85" s="142"/>
      <c r="P85" s="131"/>
      <c r="Q85" s="131"/>
      <c r="R85" s="131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7"/>
    </row>
    <row r="86" spans="1:29" ht="14.25">
      <c r="A86" s="98">
        <v>10</v>
      </c>
      <c r="B86" s="142" t="str">
        <f t="shared" si="10"/>
        <v/>
      </c>
      <c r="C86" s="143"/>
      <c r="D86" s="100">
        <v>10</v>
      </c>
      <c r="E86" s="142" t="str">
        <f t="shared" si="11"/>
        <v/>
      </c>
      <c r="F86" s="143"/>
      <c r="G86" s="100">
        <v>10</v>
      </c>
      <c r="H86" s="142" t="str">
        <f t="shared" si="12"/>
        <v/>
      </c>
      <c r="I86" s="30"/>
      <c r="J86" s="100">
        <v>10</v>
      </c>
      <c r="K86" s="142" t="str">
        <f t="shared" si="13"/>
        <v/>
      </c>
      <c r="L86" s="143"/>
      <c r="M86" s="100">
        <v>10</v>
      </c>
      <c r="N86" s="142" t="str">
        <f t="shared" si="14"/>
        <v/>
      </c>
      <c r="O86" s="142"/>
      <c r="P86" s="131"/>
      <c r="Q86" s="131"/>
      <c r="R86" s="131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7"/>
    </row>
    <row r="87" spans="1:29" ht="14.25">
      <c r="A87" s="98">
        <v>11</v>
      </c>
      <c r="B87" s="142" t="str">
        <f t="shared" si="10"/>
        <v/>
      </c>
      <c r="C87" s="143"/>
      <c r="D87" s="100">
        <v>11</v>
      </c>
      <c r="E87" s="142" t="str">
        <f t="shared" si="11"/>
        <v/>
      </c>
      <c r="F87" s="143"/>
      <c r="G87" s="100">
        <v>11</v>
      </c>
      <c r="H87" s="142" t="str">
        <f t="shared" si="12"/>
        <v/>
      </c>
      <c r="I87" s="30"/>
      <c r="J87" s="100">
        <v>11</v>
      </c>
      <c r="K87" s="142" t="str">
        <f t="shared" si="13"/>
        <v/>
      </c>
      <c r="L87" s="143"/>
      <c r="M87" s="100">
        <v>11</v>
      </c>
      <c r="N87" s="142" t="str">
        <f t="shared" si="14"/>
        <v/>
      </c>
      <c r="O87" s="142"/>
      <c r="P87" s="131"/>
      <c r="Q87" s="131"/>
      <c r="R87" s="131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7"/>
    </row>
    <row r="88" spans="1:29" ht="14.25">
      <c r="A88" s="98">
        <v>12</v>
      </c>
      <c r="B88" s="142" t="str">
        <f t="shared" si="10"/>
        <v/>
      </c>
      <c r="C88" s="143"/>
      <c r="D88" s="100">
        <v>12</v>
      </c>
      <c r="E88" s="142" t="str">
        <f t="shared" si="11"/>
        <v/>
      </c>
      <c r="F88" s="143"/>
      <c r="G88" s="100">
        <v>12</v>
      </c>
      <c r="H88" s="142" t="str">
        <f t="shared" si="12"/>
        <v/>
      </c>
      <c r="I88" s="30"/>
      <c r="J88" s="100">
        <v>12</v>
      </c>
      <c r="K88" s="142" t="str">
        <f t="shared" si="13"/>
        <v/>
      </c>
      <c r="L88" s="143"/>
      <c r="M88" s="100">
        <v>12</v>
      </c>
      <c r="N88" s="142" t="str">
        <f t="shared" si="14"/>
        <v/>
      </c>
      <c r="O88" s="142"/>
      <c r="P88" s="131"/>
      <c r="Q88" s="131"/>
      <c r="R88" s="131"/>
      <c r="S88" s="17"/>
      <c r="T88" s="17"/>
      <c r="U88" s="17"/>
      <c r="V88" s="17"/>
      <c r="W88" s="17"/>
      <c r="X88" s="17"/>
      <c r="Y88" s="17"/>
      <c r="Z88" s="17"/>
      <c r="AA88" s="17"/>
      <c r="AB88" s="17"/>
      <c r="AC88" s="17"/>
    </row>
    <row r="89" spans="1:29" ht="14.25">
      <c r="A89" s="98">
        <v>13</v>
      </c>
      <c r="B89" s="142" t="str">
        <f t="shared" si="10"/>
        <v/>
      </c>
      <c r="C89" s="143"/>
      <c r="D89" s="142">
        <v>13</v>
      </c>
      <c r="E89" s="142" t="str">
        <f t="shared" si="11"/>
        <v/>
      </c>
      <c r="F89" s="143"/>
      <c r="G89" s="142">
        <v>13</v>
      </c>
      <c r="H89" s="142" t="str">
        <f t="shared" si="12"/>
        <v/>
      </c>
      <c r="I89" s="30"/>
      <c r="J89" s="142">
        <v>13</v>
      </c>
      <c r="K89" s="142" t="str">
        <f t="shared" si="13"/>
        <v/>
      </c>
      <c r="L89" s="143"/>
      <c r="M89" s="142">
        <v>13</v>
      </c>
      <c r="N89" s="142" t="str">
        <f t="shared" si="14"/>
        <v/>
      </c>
      <c r="O89" s="142"/>
      <c r="P89" s="131"/>
      <c r="Q89" s="131"/>
      <c r="R89" s="131"/>
      <c r="S89" s="17"/>
      <c r="T89" s="17"/>
      <c r="U89" s="17"/>
      <c r="V89" s="17"/>
      <c r="W89" s="17"/>
      <c r="X89" s="17"/>
      <c r="Y89" s="17"/>
      <c r="Z89" s="17"/>
      <c r="AA89" s="17"/>
      <c r="AB89" s="17"/>
      <c r="AC89" s="17"/>
    </row>
    <row r="90" spans="1:29" ht="14.25">
      <c r="A90" s="98">
        <v>14</v>
      </c>
      <c r="B90" s="142" t="str">
        <f t="shared" si="10"/>
        <v/>
      </c>
      <c r="C90" s="143"/>
      <c r="D90" s="142">
        <v>14</v>
      </c>
      <c r="E90" s="142" t="str">
        <f t="shared" si="11"/>
        <v/>
      </c>
      <c r="F90" s="143"/>
      <c r="G90" s="142">
        <v>14</v>
      </c>
      <c r="H90" s="142" t="str">
        <f t="shared" si="12"/>
        <v/>
      </c>
      <c r="I90" s="30"/>
      <c r="J90" s="142">
        <v>14</v>
      </c>
      <c r="K90" s="142" t="str">
        <f t="shared" si="13"/>
        <v/>
      </c>
      <c r="L90" s="143"/>
      <c r="M90" s="142">
        <v>14</v>
      </c>
      <c r="N90" s="142" t="str">
        <f t="shared" si="14"/>
        <v/>
      </c>
      <c r="O90" s="142"/>
      <c r="P90" s="131"/>
      <c r="Q90" s="131"/>
      <c r="R90" s="131"/>
      <c r="S90" s="17"/>
      <c r="T90" s="17"/>
      <c r="U90" s="17"/>
      <c r="V90" s="17"/>
      <c r="W90" s="17"/>
      <c r="X90" s="17"/>
      <c r="Y90" s="17"/>
      <c r="Z90" s="17"/>
      <c r="AA90" s="17"/>
      <c r="AB90" s="17"/>
      <c r="AC90" s="17"/>
    </row>
    <row r="91" spans="1:29" ht="14.25">
      <c r="A91" s="98">
        <v>15</v>
      </c>
      <c r="B91" s="142" t="str">
        <f t="shared" si="10"/>
        <v/>
      </c>
      <c r="C91" s="143"/>
      <c r="D91" s="142">
        <v>15</v>
      </c>
      <c r="E91" s="142" t="str">
        <f t="shared" si="11"/>
        <v/>
      </c>
      <c r="F91" s="143"/>
      <c r="G91" s="142">
        <v>15</v>
      </c>
      <c r="H91" s="142" t="str">
        <f t="shared" si="12"/>
        <v/>
      </c>
      <c r="I91" s="30"/>
      <c r="J91" s="142">
        <v>15</v>
      </c>
      <c r="K91" s="142" t="str">
        <f t="shared" si="13"/>
        <v/>
      </c>
      <c r="L91" s="143"/>
      <c r="M91" s="142">
        <v>15</v>
      </c>
      <c r="N91" s="142" t="str">
        <f t="shared" si="14"/>
        <v/>
      </c>
      <c r="O91" s="142"/>
      <c r="P91" s="131"/>
      <c r="Q91" s="131"/>
      <c r="R91" s="131"/>
      <c r="S91" s="17"/>
      <c r="T91" s="17"/>
      <c r="U91" s="17"/>
      <c r="V91" s="17"/>
      <c r="W91" s="17"/>
      <c r="X91" s="17"/>
      <c r="Y91" s="17"/>
      <c r="Z91" s="17"/>
      <c r="AA91" s="17"/>
      <c r="AB91" s="17"/>
      <c r="AC91" s="17"/>
    </row>
    <row r="92" spans="1:29" ht="14.25">
      <c r="A92" s="98">
        <v>16</v>
      </c>
      <c r="B92" s="142" t="str">
        <f t="shared" si="10"/>
        <v/>
      </c>
      <c r="C92" s="143"/>
      <c r="D92" s="142">
        <v>16</v>
      </c>
      <c r="E92" s="142" t="str">
        <f t="shared" si="11"/>
        <v/>
      </c>
      <c r="F92" s="143"/>
      <c r="G92" s="142">
        <v>16</v>
      </c>
      <c r="H92" s="142" t="str">
        <f t="shared" si="12"/>
        <v/>
      </c>
      <c r="I92" s="30"/>
      <c r="J92" s="142">
        <v>16</v>
      </c>
      <c r="K92" s="142" t="str">
        <f t="shared" si="13"/>
        <v/>
      </c>
      <c r="L92" s="143"/>
      <c r="M92" s="142">
        <v>16</v>
      </c>
      <c r="N92" s="142" t="str">
        <f t="shared" si="14"/>
        <v/>
      </c>
      <c r="O92" s="142"/>
      <c r="P92" s="131"/>
      <c r="Q92" s="131"/>
      <c r="R92" s="131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7"/>
    </row>
    <row r="93" spans="1:29" ht="14.25">
      <c r="A93" s="98">
        <v>17</v>
      </c>
      <c r="B93" s="142" t="str">
        <f t="shared" si="10"/>
        <v/>
      </c>
      <c r="C93" s="143"/>
      <c r="D93" s="142">
        <v>17</v>
      </c>
      <c r="E93" s="142" t="str">
        <f t="shared" si="11"/>
        <v/>
      </c>
      <c r="F93" s="143"/>
      <c r="G93" s="142">
        <v>17</v>
      </c>
      <c r="H93" s="142" t="str">
        <f t="shared" si="12"/>
        <v/>
      </c>
      <c r="I93" s="30"/>
      <c r="J93" s="142">
        <v>17</v>
      </c>
      <c r="K93" s="142" t="str">
        <f t="shared" si="13"/>
        <v/>
      </c>
      <c r="L93" s="143"/>
      <c r="M93" s="142">
        <v>17</v>
      </c>
      <c r="N93" s="142" t="str">
        <f t="shared" si="14"/>
        <v/>
      </c>
      <c r="O93" s="142"/>
      <c r="P93" s="131"/>
      <c r="Q93" s="131"/>
      <c r="R93" s="131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7"/>
    </row>
    <row r="94" spans="1:29" ht="14.25">
      <c r="A94" s="98">
        <v>18</v>
      </c>
      <c r="B94" s="142" t="str">
        <f t="shared" si="10"/>
        <v/>
      </c>
      <c r="C94" s="143"/>
      <c r="D94" s="142">
        <v>18</v>
      </c>
      <c r="E94" s="142" t="str">
        <f t="shared" si="11"/>
        <v/>
      </c>
      <c r="F94" s="143"/>
      <c r="G94" s="142">
        <v>18</v>
      </c>
      <c r="H94" s="142" t="str">
        <f t="shared" si="12"/>
        <v/>
      </c>
      <c r="I94" s="30"/>
      <c r="J94" s="142">
        <v>18</v>
      </c>
      <c r="K94" s="142" t="str">
        <f t="shared" si="13"/>
        <v/>
      </c>
      <c r="L94" s="143"/>
      <c r="M94" s="142">
        <v>18</v>
      </c>
      <c r="N94" s="142" t="str">
        <f t="shared" si="14"/>
        <v/>
      </c>
      <c r="O94" s="142"/>
      <c r="P94" s="131"/>
      <c r="Q94" s="131"/>
      <c r="R94" s="131"/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7"/>
    </row>
    <row r="95" spans="1:29" ht="14.25">
      <c r="A95" s="98">
        <v>19</v>
      </c>
      <c r="B95" s="142" t="str">
        <f t="shared" si="10"/>
        <v/>
      </c>
      <c r="C95" s="143"/>
      <c r="D95" s="154">
        <v>19</v>
      </c>
      <c r="E95" s="142" t="str">
        <f t="shared" si="11"/>
        <v/>
      </c>
      <c r="F95" s="145"/>
      <c r="G95" s="154">
        <v>19</v>
      </c>
      <c r="H95" s="142" t="str">
        <f t="shared" si="12"/>
        <v/>
      </c>
      <c r="I95" s="30"/>
      <c r="J95" s="142">
        <v>19</v>
      </c>
      <c r="K95" s="142" t="str">
        <f t="shared" si="13"/>
        <v/>
      </c>
      <c r="L95" s="143"/>
      <c r="M95" s="142">
        <v>19</v>
      </c>
      <c r="N95" s="142" t="str">
        <f t="shared" si="14"/>
        <v/>
      </c>
      <c r="O95" s="142"/>
      <c r="P95" s="131"/>
      <c r="Q95" s="131"/>
      <c r="R95" s="131"/>
      <c r="S95" s="17"/>
      <c r="T95" s="17"/>
      <c r="U95" s="17"/>
      <c r="V95" s="17"/>
      <c r="W95" s="17"/>
      <c r="X95" s="17"/>
      <c r="Y95" s="17"/>
      <c r="Z95" s="17"/>
      <c r="AA95" s="17"/>
      <c r="AB95" s="17"/>
      <c r="AC95" s="17"/>
    </row>
    <row r="96" spans="1:29" ht="14.25">
      <c r="A96" s="98">
        <v>20</v>
      </c>
      <c r="B96" s="142" t="str">
        <f t="shared" si="10"/>
        <v/>
      </c>
      <c r="C96" s="143"/>
      <c r="D96" s="154">
        <v>20</v>
      </c>
      <c r="E96" s="142" t="str">
        <f t="shared" si="11"/>
        <v/>
      </c>
      <c r="F96" s="57"/>
      <c r="G96" s="154">
        <v>20</v>
      </c>
      <c r="H96" s="142" t="str">
        <f t="shared" si="12"/>
        <v/>
      </c>
      <c r="I96" s="30"/>
      <c r="J96" s="142">
        <v>20</v>
      </c>
      <c r="K96" s="142" t="str">
        <f t="shared" si="13"/>
        <v/>
      </c>
      <c r="L96" s="143"/>
      <c r="M96" s="142">
        <v>20</v>
      </c>
      <c r="N96" s="142" t="str">
        <f t="shared" si="14"/>
        <v/>
      </c>
      <c r="O96" s="142"/>
      <c r="P96" s="131"/>
      <c r="Q96" s="131"/>
      <c r="R96" s="131"/>
      <c r="S96" s="17"/>
      <c r="T96" s="17"/>
      <c r="U96" s="17"/>
      <c r="V96" s="17"/>
      <c r="W96" s="17"/>
      <c r="X96" s="17"/>
      <c r="Y96" s="17"/>
      <c r="Z96" s="17"/>
      <c r="AA96" s="17"/>
      <c r="AB96" s="17"/>
      <c r="AC96" s="17"/>
    </row>
    <row r="97" spans="1:29" ht="14.25">
      <c r="A97" s="98">
        <v>21</v>
      </c>
      <c r="B97" s="142" t="str">
        <f t="shared" si="10"/>
        <v/>
      </c>
      <c r="C97" s="142"/>
      <c r="D97" s="154">
        <v>21</v>
      </c>
      <c r="E97" s="142" t="str">
        <f t="shared" si="11"/>
        <v/>
      </c>
      <c r="F97" s="154"/>
      <c r="G97" s="154">
        <v>21</v>
      </c>
      <c r="H97" s="142" t="str">
        <f t="shared" si="12"/>
        <v/>
      </c>
      <c r="I97" s="27"/>
      <c r="J97" s="142">
        <v>21</v>
      </c>
      <c r="K97" s="142" t="str">
        <f t="shared" si="13"/>
        <v/>
      </c>
      <c r="L97" s="142"/>
      <c r="M97" s="142">
        <v>21</v>
      </c>
      <c r="N97" s="142" t="str">
        <f t="shared" si="14"/>
        <v/>
      </c>
      <c r="O97" s="142"/>
      <c r="P97" s="131"/>
      <c r="Q97" s="131"/>
      <c r="R97" s="131"/>
      <c r="S97" s="17"/>
      <c r="T97" s="17"/>
      <c r="U97" s="17"/>
      <c r="V97" s="17"/>
      <c r="W97" s="17"/>
      <c r="X97" s="17"/>
      <c r="Y97" s="17"/>
      <c r="Z97" s="17"/>
      <c r="AA97" s="17"/>
      <c r="AB97" s="17"/>
      <c r="AC97" s="17"/>
    </row>
    <row r="98" spans="1:29" ht="14.25">
      <c r="A98" s="98">
        <v>22</v>
      </c>
      <c r="B98" s="142" t="str">
        <f t="shared" si="10"/>
        <v/>
      </c>
      <c r="C98" s="142"/>
      <c r="D98" s="154">
        <v>22</v>
      </c>
      <c r="E98" s="142" t="str">
        <f t="shared" si="11"/>
        <v/>
      </c>
      <c r="F98" s="154"/>
      <c r="G98" s="154">
        <v>22</v>
      </c>
      <c r="H98" s="142" t="str">
        <f t="shared" si="12"/>
        <v/>
      </c>
      <c r="I98" s="27"/>
      <c r="J98" s="142">
        <v>22</v>
      </c>
      <c r="K98" s="142" t="str">
        <f t="shared" si="13"/>
        <v/>
      </c>
      <c r="L98" s="142"/>
      <c r="M98" s="142">
        <v>22</v>
      </c>
      <c r="N98" s="142" t="str">
        <f t="shared" si="14"/>
        <v/>
      </c>
      <c r="O98" s="142"/>
      <c r="P98" s="131"/>
      <c r="Q98" s="131"/>
      <c r="R98" s="131"/>
      <c r="S98" s="17"/>
      <c r="T98" s="17"/>
      <c r="U98" s="17"/>
      <c r="V98" s="17"/>
      <c r="W98" s="17"/>
      <c r="X98" s="17"/>
      <c r="Y98" s="17"/>
      <c r="Z98" s="17"/>
      <c r="AA98" s="17"/>
      <c r="AB98" s="17"/>
      <c r="AC98" s="17"/>
    </row>
    <row r="99" spans="1:29" ht="14.25">
      <c r="A99" s="98">
        <v>23</v>
      </c>
      <c r="B99" s="142" t="str">
        <f t="shared" si="10"/>
        <v/>
      </c>
      <c r="C99" s="143"/>
      <c r="D99" s="154">
        <v>23</v>
      </c>
      <c r="E99" s="142" t="str">
        <f t="shared" si="11"/>
        <v/>
      </c>
      <c r="F99" s="145"/>
      <c r="G99" s="154">
        <v>23</v>
      </c>
      <c r="H99" s="142" t="str">
        <f t="shared" si="12"/>
        <v/>
      </c>
      <c r="I99" s="30"/>
      <c r="J99" s="142">
        <v>23</v>
      </c>
      <c r="K99" s="142" t="str">
        <f t="shared" si="13"/>
        <v/>
      </c>
      <c r="L99" s="143"/>
      <c r="M99" s="142">
        <v>23</v>
      </c>
      <c r="N99" s="142" t="str">
        <f t="shared" si="14"/>
        <v/>
      </c>
      <c r="O99" s="142"/>
      <c r="P99" s="131"/>
      <c r="Q99" s="131"/>
      <c r="R99" s="131"/>
      <c r="S99" s="17"/>
      <c r="T99" s="17"/>
      <c r="U99" s="17"/>
      <c r="V99" s="17"/>
      <c r="W99" s="17"/>
      <c r="X99" s="17"/>
      <c r="Y99" s="17"/>
      <c r="Z99" s="17"/>
      <c r="AA99" s="17"/>
      <c r="AB99" s="17"/>
      <c r="AC99" s="17"/>
    </row>
    <row r="100" spans="1:29" ht="14.25">
      <c r="A100" s="98">
        <v>24</v>
      </c>
      <c r="B100" s="142" t="str">
        <f t="shared" si="10"/>
        <v/>
      </c>
      <c r="C100" s="143"/>
      <c r="D100" s="154">
        <v>24</v>
      </c>
      <c r="E100" s="142" t="str">
        <f t="shared" si="11"/>
        <v/>
      </c>
      <c r="F100" s="145"/>
      <c r="G100" s="154">
        <v>24</v>
      </c>
      <c r="H100" s="142" t="str">
        <f t="shared" si="12"/>
        <v/>
      </c>
      <c r="I100" s="30"/>
      <c r="J100" s="142">
        <v>24</v>
      </c>
      <c r="K100" s="142" t="str">
        <f t="shared" si="13"/>
        <v/>
      </c>
      <c r="L100" s="143"/>
      <c r="M100" s="142">
        <v>24</v>
      </c>
      <c r="N100" s="142" t="str">
        <f t="shared" si="14"/>
        <v/>
      </c>
      <c r="O100" s="142"/>
      <c r="P100" s="131"/>
      <c r="Q100" s="131"/>
      <c r="R100" s="131"/>
      <c r="S100" s="17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</row>
    <row r="101" spans="1:29" ht="14.25">
      <c r="A101" s="98">
        <v>25</v>
      </c>
      <c r="B101" s="142" t="str">
        <f t="shared" si="10"/>
        <v/>
      </c>
      <c r="C101" s="143"/>
      <c r="D101" s="154">
        <v>25</v>
      </c>
      <c r="E101" s="142" t="str">
        <f t="shared" si="11"/>
        <v/>
      </c>
      <c r="F101" s="145"/>
      <c r="G101" s="154">
        <v>25</v>
      </c>
      <c r="H101" s="142" t="str">
        <f t="shared" si="12"/>
        <v/>
      </c>
      <c r="I101" s="30"/>
      <c r="J101" s="142">
        <v>25</v>
      </c>
      <c r="K101" s="142" t="str">
        <f t="shared" si="13"/>
        <v/>
      </c>
      <c r="L101" s="143"/>
      <c r="M101" s="142">
        <v>25</v>
      </c>
      <c r="N101" s="142" t="str">
        <f t="shared" si="14"/>
        <v/>
      </c>
      <c r="O101" s="144"/>
      <c r="P101" s="131"/>
      <c r="Q101" s="131"/>
      <c r="R101" s="131"/>
      <c r="S101" s="17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</row>
    <row r="102" spans="1:29" ht="14.25">
      <c r="A102" s="98">
        <v>26</v>
      </c>
      <c r="B102" s="142" t="str">
        <f t="shared" si="10"/>
        <v/>
      </c>
      <c r="C102" s="143"/>
      <c r="D102" s="142">
        <v>26</v>
      </c>
      <c r="E102" s="142" t="str">
        <f t="shared" si="11"/>
        <v/>
      </c>
      <c r="F102" s="143"/>
      <c r="G102" s="142">
        <v>26</v>
      </c>
      <c r="H102" s="142" t="str">
        <f t="shared" si="12"/>
        <v/>
      </c>
      <c r="I102" s="30"/>
      <c r="J102" s="142">
        <v>26</v>
      </c>
      <c r="K102" s="142" t="str">
        <f t="shared" si="13"/>
        <v/>
      </c>
      <c r="L102" s="143"/>
      <c r="M102" s="142">
        <v>26</v>
      </c>
      <c r="N102" s="142" t="str">
        <f t="shared" si="14"/>
        <v/>
      </c>
      <c r="O102" s="144"/>
      <c r="P102" s="131"/>
      <c r="Q102" s="131"/>
      <c r="R102" s="131"/>
      <c r="S102" s="17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</row>
    <row r="103" spans="1:29" ht="14.25">
      <c r="A103" s="98">
        <v>27</v>
      </c>
      <c r="B103" s="142"/>
      <c r="C103" s="143"/>
      <c r="D103" s="142">
        <v>27</v>
      </c>
      <c r="E103" s="142" t="str">
        <f t="shared" si="11"/>
        <v/>
      </c>
      <c r="F103" s="143"/>
      <c r="G103" s="142">
        <v>27</v>
      </c>
      <c r="H103" s="142"/>
      <c r="I103" s="30"/>
      <c r="J103" s="142">
        <v>27</v>
      </c>
      <c r="K103" s="142"/>
      <c r="L103" s="143"/>
      <c r="M103" s="142">
        <v>27</v>
      </c>
      <c r="N103" s="142" t="str">
        <f t="shared" si="14"/>
        <v/>
      </c>
      <c r="O103" s="144"/>
      <c r="P103" s="131"/>
      <c r="Q103" s="131"/>
      <c r="R103" s="131"/>
      <c r="S103" s="17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</row>
    <row r="104" spans="1:29" ht="14.25">
      <c r="A104" s="98">
        <v>28</v>
      </c>
      <c r="B104" s="142"/>
      <c r="C104" s="143"/>
      <c r="D104" s="142">
        <v>28</v>
      </c>
      <c r="E104" s="142" t="str">
        <f t="shared" si="11"/>
        <v/>
      </c>
      <c r="F104" s="143"/>
      <c r="G104" s="142">
        <v>28</v>
      </c>
      <c r="H104" s="142"/>
      <c r="I104" s="30"/>
      <c r="J104" s="142">
        <v>28</v>
      </c>
      <c r="K104" s="142"/>
      <c r="L104" s="143"/>
      <c r="M104" s="142">
        <v>28</v>
      </c>
      <c r="N104" s="142" t="str">
        <f t="shared" si="14"/>
        <v/>
      </c>
      <c r="O104" s="144"/>
      <c r="P104" s="131"/>
      <c r="Q104" s="131"/>
      <c r="R104" s="131"/>
      <c r="S104" s="17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</row>
    <row r="105" spans="1:29" ht="14.25">
      <c r="A105" s="98">
        <v>29</v>
      </c>
      <c r="B105" s="142"/>
      <c r="C105" s="143"/>
      <c r="D105" s="142">
        <v>29</v>
      </c>
      <c r="E105" s="142" t="str">
        <f t="shared" si="11"/>
        <v/>
      </c>
      <c r="F105" s="143"/>
      <c r="G105" s="142">
        <v>29</v>
      </c>
      <c r="H105" s="142"/>
      <c r="I105" s="30"/>
      <c r="J105" s="142">
        <v>29</v>
      </c>
      <c r="K105" s="142"/>
      <c r="L105" s="143"/>
      <c r="M105" s="142">
        <v>29</v>
      </c>
      <c r="N105" s="142" t="str">
        <f t="shared" si="14"/>
        <v/>
      </c>
      <c r="O105" s="144"/>
      <c r="P105" s="131"/>
      <c r="Q105" s="131"/>
      <c r="R105" s="131"/>
      <c r="S105" s="17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</row>
    <row r="106" spans="1:29" ht="14.25">
      <c r="A106" s="98">
        <v>30</v>
      </c>
      <c r="B106" s="142"/>
      <c r="C106" s="143"/>
      <c r="D106" s="142">
        <v>30</v>
      </c>
      <c r="E106" s="142" t="str">
        <f t="shared" si="11"/>
        <v/>
      </c>
      <c r="F106" s="143"/>
      <c r="G106" s="142">
        <v>30</v>
      </c>
      <c r="H106" s="142"/>
      <c r="I106" s="30"/>
      <c r="J106" s="142">
        <v>30</v>
      </c>
      <c r="K106" s="142"/>
      <c r="L106" s="143"/>
      <c r="M106" s="142">
        <v>30</v>
      </c>
      <c r="N106" s="142" t="str">
        <f t="shared" si="14"/>
        <v/>
      </c>
      <c r="O106" s="144"/>
      <c r="P106" s="131"/>
      <c r="Q106" s="131"/>
      <c r="R106" s="131"/>
      <c r="S106" s="17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</row>
    <row r="107" spans="1:29" ht="15">
      <c r="A107" s="104" t="s">
        <v>25</v>
      </c>
      <c r="B107" s="105">
        <f>SUM(B77:B106)</f>
        <v>0</v>
      </c>
      <c r="C107" s="106">
        <f>SUM(C77:C106)</f>
        <v>0</v>
      </c>
      <c r="D107" s="93" t="s">
        <v>25</v>
      </c>
      <c r="E107" s="105">
        <f>SUM(E77:E106)</f>
        <v>0</v>
      </c>
      <c r="F107" s="106">
        <f>SUM(F77:F106)</f>
        <v>0</v>
      </c>
      <c r="G107" s="93" t="s">
        <v>25</v>
      </c>
      <c r="H107" s="105">
        <f>SUM(H77:H106)</f>
        <v>0</v>
      </c>
      <c r="I107" s="106">
        <f>SUM(I77:I106)</f>
        <v>0</v>
      </c>
      <c r="J107" s="93" t="s">
        <v>25</v>
      </c>
      <c r="K107" s="105">
        <f>SUM(K77:K106)</f>
        <v>0</v>
      </c>
      <c r="L107" s="106">
        <f>SUM(L77:L106)</f>
        <v>0</v>
      </c>
      <c r="M107" s="93" t="s">
        <v>25</v>
      </c>
      <c r="N107" s="105">
        <f>SUM(N77:N106)</f>
        <v>0</v>
      </c>
      <c r="O107" s="148">
        <f>SUM(O77:O106)</f>
        <v>0</v>
      </c>
      <c r="P107" s="131"/>
      <c r="Q107" s="131"/>
      <c r="R107" s="131"/>
      <c r="S107" s="17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</row>
    <row r="108" spans="1:29" ht="14.25">
      <c r="A108" s="149"/>
      <c r="B108" s="150"/>
      <c r="C108" s="149"/>
      <c r="D108" s="149"/>
      <c r="E108" s="150"/>
      <c r="F108" s="149"/>
      <c r="G108" s="149"/>
      <c r="H108" s="150"/>
      <c r="I108" s="149"/>
      <c r="J108" s="149"/>
      <c r="K108" s="150"/>
      <c r="L108" s="149"/>
      <c r="M108" s="149"/>
      <c r="N108" s="150"/>
      <c r="O108" s="151"/>
      <c r="P108" s="131"/>
      <c r="Q108" s="131"/>
      <c r="R108" s="131"/>
      <c r="S108" s="17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</row>
    <row r="109" spans="1:29" ht="14.25">
      <c r="A109" s="202" t="s">
        <v>212</v>
      </c>
      <c r="B109" s="202"/>
      <c r="C109" s="202"/>
      <c r="D109" s="203" t="s">
        <v>213</v>
      </c>
      <c r="E109" s="203"/>
      <c r="F109" s="203"/>
      <c r="G109" s="203" t="s">
        <v>214</v>
      </c>
      <c r="H109" s="203"/>
      <c r="I109" s="203"/>
      <c r="J109" s="203" t="s">
        <v>215</v>
      </c>
      <c r="K109" s="203"/>
      <c r="L109" s="203"/>
      <c r="M109" s="203" t="s">
        <v>216</v>
      </c>
      <c r="N109" s="203"/>
      <c r="O109" s="203"/>
      <c r="P109" s="131"/>
      <c r="Q109" s="131"/>
      <c r="R109" s="131"/>
      <c r="S109" s="17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</row>
    <row r="110" spans="1:29" ht="28.5">
      <c r="A110" s="94" t="s">
        <v>2</v>
      </c>
      <c r="B110" s="152"/>
      <c r="C110" s="140" t="s">
        <v>24</v>
      </c>
      <c r="D110" s="97" t="s">
        <v>2</v>
      </c>
      <c r="E110" s="152"/>
      <c r="F110" s="140" t="s">
        <v>24</v>
      </c>
      <c r="G110" s="97" t="s">
        <v>2</v>
      </c>
      <c r="H110" s="152"/>
      <c r="I110" s="140" t="s">
        <v>24</v>
      </c>
      <c r="J110" s="97" t="s">
        <v>2</v>
      </c>
      <c r="K110" s="152"/>
      <c r="L110" s="140" t="s">
        <v>24</v>
      </c>
      <c r="M110" s="97" t="s">
        <v>2</v>
      </c>
      <c r="N110" s="152"/>
      <c r="O110" s="140" t="s">
        <v>24</v>
      </c>
      <c r="P110" s="153"/>
      <c r="Q110" s="153"/>
      <c r="R110" s="153"/>
      <c r="S110" s="141"/>
      <c r="T110" s="141"/>
      <c r="U110" s="141"/>
      <c r="V110" s="141"/>
      <c r="W110" s="141"/>
      <c r="X110" s="141"/>
      <c r="Y110" s="141"/>
      <c r="Z110" s="141"/>
      <c r="AA110" s="141"/>
      <c r="AB110" s="141"/>
      <c r="AC110" s="141"/>
    </row>
    <row r="111" spans="1:29" ht="14.25">
      <c r="A111" s="98">
        <v>1</v>
      </c>
      <c r="B111" s="142" t="str">
        <f t="shared" ref="B111:B140" si="15">IF(C111="","",1)</f>
        <v/>
      </c>
      <c r="C111" s="143"/>
      <c r="D111" s="142">
        <v>1</v>
      </c>
      <c r="E111" s="142" t="str">
        <f t="shared" ref="E111:E140" si="16">IF(F111="","",1)</f>
        <v/>
      </c>
      <c r="F111" s="143"/>
      <c r="G111" s="142">
        <v>1</v>
      </c>
      <c r="H111" s="142" t="str">
        <f t="shared" ref="H111:H136" si="17">IF(I111="","",1)</f>
        <v/>
      </c>
      <c r="I111" s="143"/>
      <c r="J111" s="142">
        <v>1</v>
      </c>
      <c r="K111" s="142" t="str">
        <f t="shared" ref="K111:K136" si="18">IF(L111="","",1)</f>
        <v/>
      </c>
      <c r="L111" s="143"/>
      <c r="M111" s="142">
        <v>1</v>
      </c>
      <c r="N111" s="142" t="str">
        <f t="shared" ref="N111:N136" si="19">IF(O111="","",1)</f>
        <v/>
      </c>
      <c r="O111" s="144"/>
      <c r="P111" s="131"/>
      <c r="Q111" s="131"/>
      <c r="R111" s="131"/>
      <c r="S111" s="17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</row>
    <row r="112" spans="1:29" ht="14.25">
      <c r="A112" s="98">
        <v>2</v>
      </c>
      <c r="B112" s="142" t="str">
        <f t="shared" si="15"/>
        <v/>
      </c>
      <c r="C112" s="143"/>
      <c r="D112" s="100">
        <v>2</v>
      </c>
      <c r="E112" s="142" t="str">
        <f t="shared" si="16"/>
        <v/>
      </c>
      <c r="F112" s="143"/>
      <c r="G112" s="100">
        <v>2</v>
      </c>
      <c r="H112" s="142" t="str">
        <f t="shared" si="17"/>
        <v/>
      </c>
      <c r="I112" s="143"/>
      <c r="J112" s="100">
        <v>2</v>
      </c>
      <c r="K112" s="142" t="str">
        <f t="shared" si="18"/>
        <v/>
      </c>
      <c r="L112" s="143"/>
      <c r="M112" s="100">
        <v>2</v>
      </c>
      <c r="N112" s="142" t="str">
        <f t="shared" si="19"/>
        <v/>
      </c>
      <c r="O112" s="144"/>
      <c r="P112" s="131"/>
      <c r="Q112" s="131"/>
      <c r="R112" s="131"/>
      <c r="S112" s="17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</row>
    <row r="113" spans="1:29" ht="14.25">
      <c r="A113" s="98">
        <v>3</v>
      </c>
      <c r="B113" s="142" t="str">
        <f t="shared" si="15"/>
        <v/>
      </c>
      <c r="C113" s="143"/>
      <c r="D113" s="100">
        <v>3</v>
      </c>
      <c r="E113" s="142" t="str">
        <f t="shared" si="16"/>
        <v/>
      </c>
      <c r="F113" s="143"/>
      <c r="G113" s="100">
        <v>3</v>
      </c>
      <c r="H113" s="142" t="str">
        <f t="shared" si="17"/>
        <v/>
      </c>
      <c r="I113" s="143"/>
      <c r="J113" s="100">
        <v>3</v>
      </c>
      <c r="K113" s="142" t="str">
        <f t="shared" si="18"/>
        <v/>
      </c>
      <c r="L113" s="143"/>
      <c r="M113" s="100">
        <v>3</v>
      </c>
      <c r="N113" s="142" t="str">
        <f t="shared" si="19"/>
        <v/>
      </c>
      <c r="O113" s="144"/>
      <c r="P113" s="131"/>
      <c r="Q113" s="131"/>
      <c r="R113" s="131"/>
      <c r="S113" s="17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</row>
    <row r="114" spans="1:29" ht="14.25">
      <c r="A114" s="98">
        <v>4</v>
      </c>
      <c r="B114" s="142" t="str">
        <f t="shared" si="15"/>
        <v/>
      </c>
      <c r="C114" s="143"/>
      <c r="D114" s="100">
        <v>4</v>
      </c>
      <c r="E114" s="142" t="str">
        <f t="shared" si="16"/>
        <v/>
      </c>
      <c r="F114" s="143"/>
      <c r="G114" s="100">
        <v>4</v>
      </c>
      <c r="H114" s="142" t="str">
        <f t="shared" si="17"/>
        <v/>
      </c>
      <c r="I114" s="143"/>
      <c r="J114" s="100">
        <v>4</v>
      </c>
      <c r="K114" s="142" t="str">
        <f t="shared" si="18"/>
        <v/>
      </c>
      <c r="L114" s="143"/>
      <c r="M114" s="100">
        <v>4</v>
      </c>
      <c r="N114" s="142" t="str">
        <f t="shared" si="19"/>
        <v/>
      </c>
      <c r="O114" s="144"/>
      <c r="P114" s="131"/>
      <c r="Q114" s="131"/>
      <c r="R114" s="131"/>
      <c r="S114" s="17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</row>
    <row r="115" spans="1:29" ht="14.25">
      <c r="A115" s="98">
        <v>5</v>
      </c>
      <c r="B115" s="142" t="str">
        <f t="shared" si="15"/>
        <v/>
      </c>
      <c r="C115" s="143"/>
      <c r="D115" s="100">
        <v>5</v>
      </c>
      <c r="E115" s="142" t="str">
        <f t="shared" si="16"/>
        <v/>
      </c>
      <c r="F115" s="143"/>
      <c r="G115" s="100">
        <v>5</v>
      </c>
      <c r="H115" s="142" t="str">
        <f t="shared" si="17"/>
        <v/>
      </c>
      <c r="I115" s="143"/>
      <c r="J115" s="100">
        <v>5</v>
      </c>
      <c r="K115" s="142" t="str">
        <f t="shared" si="18"/>
        <v/>
      </c>
      <c r="L115" s="143"/>
      <c r="M115" s="100">
        <v>5</v>
      </c>
      <c r="N115" s="142" t="str">
        <f t="shared" si="19"/>
        <v/>
      </c>
      <c r="O115" s="144"/>
      <c r="P115" s="131"/>
      <c r="Q115" s="131"/>
      <c r="R115" s="131"/>
      <c r="S115" s="17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</row>
    <row r="116" spans="1:29" ht="14.25">
      <c r="A116" s="98">
        <v>6</v>
      </c>
      <c r="B116" s="142" t="str">
        <f t="shared" si="15"/>
        <v/>
      </c>
      <c r="C116" s="143"/>
      <c r="D116" s="100">
        <v>6</v>
      </c>
      <c r="E116" s="142" t="str">
        <f t="shared" si="16"/>
        <v/>
      </c>
      <c r="F116" s="143"/>
      <c r="G116" s="100">
        <v>6</v>
      </c>
      <c r="H116" s="142" t="str">
        <f t="shared" si="17"/>
        <v/>
      </c>
      <c r="I116" s="143"/>
      <c r="J116" s="100">
        <v>6</v>
      </c>
      <c r="K116" s="142" t="str">
        <f t="shared" si="18"/>
        <v/>
      </c>
      <c r="L116" s="143"/>
      <c r="M116" s="100">
        <v>6</v>
      </c>
      <c r="N116" s="142" t="str">
        <f t="shared" si="19"/>
        <v/>
      </c>
      <c r="O116" s="144"/>
      <c r="P116" s="131"/>
      <c r="Q116" s="131"/>
      <c r="R116" s="131"/>
      <c r="S116" s="17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</row>
    <row r="117" spans="1:29" ht="14.25">
      <c r="A117" s="98">
        <v>7</v>
      </c>
      <c r="B117" s="142" t="str">
        <f t="shared" si="15"/>
        <v/>
      </c>
      <c r="C117" s="143"/>
      <c r="D117" s="100">
        <v>7</v>
      </c>
      <c r="E117" s="142" t="str">
        <f t="shared" si="16"/>
        <v/>
      </c>
      <c r="F117" s="143"/>
      <c r="G117" s="100">
        <v>7</v>
      </c>
      <c r="H117" s="142" t="str">
        <f t="shared" si="17"/>
        <v/>
      </c>
      <c r="I117" s="143"/>
      <c r="J117" s="100">
        <v>7</v>
      </c>
      <c r="K117" s="142" t="str">
        <f t="shared" si="18"/>
        <v/>
      </c>
      <c r="L117" s="143"/>
      <c r="M117" s="100">
        <v>7</v>
      </c>
      <c r="N117" s="142" t="str">
        <f t="shared" si="19"/>
        <v/>
      </c>
      <c r="O117" s="144"/>
      <c r="P117" s="131"/>
      <c r="Q117" s="131"/>
      <c r="R117" s="131"/>
      <c r="S117" s="17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</row>
    <row r="118" spans="1:29" ht="14.25">
      <c r="A118" s="98">
        <v>8</v>
      </c>
      <c r="B118" s="142" t="str">
        <f t="shared" si="15"/>
        <v/>
      </c>
      <c r="C118" s="143"/>
      <c r="D118" s="100">
        <v>8</v>
      </c>
      <c r="E118" s="142" t="str">
        <f t="shared" si="16"/>
        <v/>
      </c>
      <c r="F118" s="143"/>
      <c r="G118" s="100">
        <v>8</v>
      </c>
      <c r="H118" s="142" t="str">
        <f t="shared" si="17"/>
        <v/>
      </c>
      <c r="I118" s="143"/>
      <c r="J118" s="100">
        <v>8</v>
      </c>
      <c r="K118" s="142" t="str">
        <f t="shared" si="18"/>
        <v/>
      </c>
      <c r="L118" s="143"/>
      <c r="M118" s="100">
        <v>8</v>
      </c>
      <c r="N118" s="142" t="str">
        <f t="shared" si="19"/>
        <v/>
      </c>
      <c r="O118" s="144"/>
      <c r="P118" s="131"/>
      <c r="Q118" s="131"/>
      <c r="R118" s="131"/>
      <c r="S118" s="17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</row>
    <row r="119" spans="1:29" ht="14.25">
      <c r="A119" s="98">
        <v>9</v>
      </c>
      <c r="B119" s="142" t="str">
        <f t="shared" si="15"/>
        <v/>
      </c>
      <c r="C119" s="143"/>
      <c r="D119" s="100">
        <v>9</v>
      </c>
      <c r="E119" s="142" t="str">
        <f t="shared" si="16"/>
        <v/>
      </c>
      <c r="F119" s="143"/>
      <c r="G119" s="100">
        <v>9</v>
      </c>
      <c r="H119" s="142" t="str">
        <f t="shared" si="17"/>
        <v/>
      </c>
      <c r="I119" s="143"/>
      <c r="J119" s="100">
        <v>9</v>
      </c>
      <c r="K119" s="142" t="str">
        <f t="shared" si="18"/>
        <v/>
      </c>
      <c r="L119" s="143"/>
      <c r="M119" s="100">
        <v>9</v>
      </c>
      <c r="N119" s="142" t="str">
        <f t="shared" si="19"/>
        <v/>
      </c>
      <c r="O119" s="144"/>
      <c r="P119" s="131"/>
      <c r="Q119" s="131"/>
      <c r="R119" s="131"/>
      <c r="S119" s="17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</row>
    <row r="120" spans="1:29" ht="14.25">
      <c r="A120" s="98">
        <v>10</v>
      </c>
      <c r="B120" s="142" t="str">
        <f t="shared" si="15"/>
        <v/>
      </c>
      <c r="C120" s="143"/>
      <c r="D120" s="100">
        <v>10</v>
      </c>
      <c r="E120" s="142" t="str">
        <f t="shared" si="16"/>
        <v/>
      </c>
      <c r="F120" s="143"/>
      <c r="G120" s="100">
        <v>10</v>
      </c>
      <c r="H120" s="142" t="str">
        <f t="shared" si="17"/>
        <v/>
      </c>
      <c r="I120" s="143"/>
      <c r="J120" s="100">
        <v>10</v>
      </c>
      <c r="K120" s="142" t="str">
        <f t="shared" si="18"/>
        <v/>
      </c>
      <c r="L120" s="143"/>
      <c r="M120" s="100">
        <v>10</v>
      </c>
      <c r="N120" s="142" t="str">
        <f t="shared" si="19"/>
        <v/>
      </c>
      <c r="O120" s="144"/>
      <c r="P120" s="131"/>
      <c r="Q120" s="131"/>
      <c r="R120" s="131"/>
      <c r="S120" s="17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</row>
    <row r="121" spans="1:29" ht="14.25">
      <c r="A121" s="98">
        <v>11</v>
      </c>
      <c r="B121" s="142" t="str">
        <f t="shared" si="15"/>
        <v/>
      </c>
      <c r="C121" s="143"/>
      <c r="D121" s="100">
        <v>11</v>
      </c>
      <c r="E121" s="142" t="str">
        <f t="shared" si="16"/>
        <v/>
      </c>
      <c r="F121" s="143"/>
      <c r="G121" s="100">
        <v>11</v>
      </c>
      <c r="H121" s="142" t="str">
        <f t="shared" si="17"/>
        <v/>
      </c>
      <c r="I121" s="143"/>
      <c r="J121" s="100">
        <v>11</v>
      </c>
      <c r="K121" s="142" t="str">
        <f t="shared" si="18"/>
        <v/>
      </c>
      <c r="L121" s="143"/>
      <c r="M121" s="100">
        <v>11</v>
      </c>
      <c r="N121" s="142" t="str">
        <f t="shared" si="19"/>
        <v/>
      </c>
      <c r="O121" s="144"/>
      <c r="P121" s="131"/>
      <c r="Q121" s="131"/>
      <c r="R121" s="131"/>
      <c r="S121" s="17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</row>
    <row r="122" spans="1:29" ht="14.25">
      <c r="A122" s="98">
        <v>12</v>
      </c>
      <c r="B122" s="142" t="str">
        <f t="shared" si="15"/>
        <v/>
      </c>
      <c r="C122" s="143"/>
      <c r="D122" s="100">
        <v>12</v>
      </c>
      <c r="E122" s="142" t="str">
        <f t="shared" si="16"/>
        <v/>
      </c>
      <c r="F122" s="143"/>
      <c r="G122" s="100">
        <v>12</v>
      </c>
      <c r="H122" s="142" t="str">
        <f t="shared" si="17"/>
        <v/>
      </c>
      <c r="I122" s="143"/>
      <c r="J122" s="100">
        <v>12</v>
      </c>
      <c r="K122" s="142" t="str">
        <f t="shared" si="18"/>
        <v/>
      </c>
      <c r="L122" s="143"/>
      <c r="M122" s="100">
        <v>12</v>
      </c>
      <c r="N122" s="142" t="str">
        <f t="shared" si="19"/>
        <v/>
      </c>
      <c r="O122" s="144"/>
      <c r="P122" s="131"/>
      <c r="Q122" s="131"/>
      <c r="R122" s="131"/>
      <c r="S122" s="17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</row>
    <row r="123" spans="1:29" ht="14.25">
      <c r="A123" s="98">
        <v>13</v>
      </c>
      <c r="B123" s="142" t="str">
        <f t="shared" si="15"/>
        <v/>
      </c>
      <c r="C123" s="143"/>
      <c r="D123" s="142">
        <v>13</v>
      </c>
      <c r="E123" s="142" t="str">
        <f t="shared" si="16"/>
        <v/>
      </c>
      <c r="F123" s="143"/>
      <c r="G123" s="142">
        <v>13</v>
      </c>
      <c r="H123" s="142" t="str">
        <f t="shared" si="17"/>
        <v/>
      </c>
      <c r="I123" s="143"/>
      <c r="J123" s="142">
        <v>13</v>
      </c>
      <c r="K123" s="142" t="str">
        <f t="shared" si="18"/>
        <v/>
      </c>
      <c r="L123" s="143"/>
      <c r="M123" s="142">
        <v>13</v>
      </c>
      <c r="N123" s="142" t="str">
        <f t="shared" si="19"/>
        <v/>
      </c>
      <c r="O123" s="144"/>
      <c r="P123" s="131"/>
      <c r="Q123" s="131"/>
      <c r="R123" s="131"/>
      <c r="S123" s="17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</row>
    <row r="124" spans="1:29" ht="14.25">
      <c r="A124" s="98">
        <v>14</v>
      </c>
      <c r="B124" s="142" t="str">
        <f t="shared" si="15"/>
        <v/>
      </c>
      <c r="C124" s="143"/>
      <c r="D124" s="142">
        <v>14</v>
      </c>
      <c r="E124" s="142" t="str">
        <f t="shared" si="16"/>
        <v/>
      </c>
      <c r="F124" s="143"/>
      <c r="G124" s="142">
        <v>14</v>
      </c>
      <c r="H124" s="142" t="str">
        <f t="shared" si="17"/>
        <v/>
      </c>
      <c r="I124" s="143"/>
      <c r="J124" s="142">
        <v>14</v>
      </c>
      <c r="K124" s="142" t="str">
        <f t="shared" si="18"/>
        <v/>
      </c>
      <c r="L124" s="143"/>
      <c r="M124" s="142">
        <v>14</v>
      </c>
      <c r="N124" s="142" t="str">
        <f t="shared" si="19"/>
        <v/>
      </c>
      <c r="O124" s="144"/>
      <c r="P124" s="131"/>
      <c r="Q124" s="131"/>
      <c r="R124" s="131"/>
      <c r="S124" s="17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</row>
    <row r="125" spans="1:29" ht="14.25">
      <c r="A125" s="98">
        <v>15</v>
      </c>
      <c r="B125" s="142" t="str">
        <f t="shared" si="15"/>
        <v/>
      </c>
      <c r="C125" s="143"/>
      <c r="D125" s="142">
        <v>15</v>
      </c>
      <c r="E125" s="142" t="str">
        <f t="shared" si="16"/>
        <v/>
      </c>
      <c r="F125" s="143"/>
      <c r="G125" s="142">
        <v>15</v>
      </c>
      <c r="H125" s="142" t="str">
        <f t="shared" si="17"/>
        <v/>
      </c>
      <c r="I125" s="143"/>
      <c r="J125" s="142">
        <v>15</v>
      </c>
      <c r="K125" s="142" t="str">
        <f t="shared" si="18"/>
        <v/>
      </c>
      <c r="L125" s="143"/>
      <c r="M125" s="142">
        <v>15</v>
      </c>
      <c r="N125" s="142" t="str">
        <f t="shared" si="19"/>
        <v/>
      </c>
      <c r="O125" s="144"/>
      <c r="P125" s="131"/>
      <c r="Q125" s="131"/>
      <c r="R125" s="131"/>
      <c r="S125" s="17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</row>
    <row r="126" spans="1:29" ht="14.25">
      <c r="A126" s="98">
        <v>16</v>
      </c>
      <c r="B126" s="142" t="str">
        <f t="shared" si="15"/>
        <v/>
      </c>
      <c r="C126" s="143"/>
      <c r="D126" s="142">
        <v>16</v>
      </c>
      <c r="E126" s="142" t="str">
        <f t="shared" si="16"/>
        <v/>
      </c>
      <c r="F126" s="143"/>
      <c r="G126" s="142">
        <v>16</v>
      </c>
      <c r="H126" s="142" t="str">
        <f t="shared" si="17"/>
        <v/>
      </c>
      <c r="I126" s="143"/>
      <c r="J126" s="142">
        <v>16</v>
      </c>
      <c r="K126" s="142" t="str">
        <f t="shared" si="18"/>
        <v/>
      </c>
      <c r="L126" s="143"/>
      <c r="M126" s="142">
        <v>16</v>
      </c>
      <c r="N126" s="142" t="str">
        <f t="shared" si="19"/>
        <v/>
      </c>
      <c r="O126" s="144"/>
      <c r="P126" s="131"/>
      <c r="Q126" s="131"/>
      <c r="R126" s="131"/>
      <c r="S126" s="17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</row>
    <row r="127" spans="1:29" ht="14.25">
      <c r="A127" s="98">
        <v>17</v>
      </c>
      <c r="B127" s="142" t="str">
        <f t="shared" si="15"/>
        <v/>
      </c>
      <c r="C127" s="142"/>
      <c r="D127" s="142">
        <v>17</v>
      </c>
      <c r="E127" s="142" t="str">
        <f t="shared" si="16"/>
        <v/>
      </c>
      <c r="F127" s="142"/>
      <c r="G127" s="142">
        <v>17</v>
      </c>
      <c r="H127" s="142" t="str">
        <f t="shared" si="17"/>
        <v/>
      </c>
      <c r="I127" s="142"/>
      <c r="J127" s="142">
        <v>17</v>
      </c>
      <c r="K127" s="142" t="str">
        <f t="shared" si="18"/>
        <v/>
      </c>
      <c r="L127" s="142"/>
      <c r="M127" s="142">
        <v>17</v>
      </c>
      <c r="N127" s="142" t="str">
        <f t="shared" si="19"/>
        <v/>
      </c>
      <c r="O127" s="144"/>
      <c r="P127" s="155"/>
      <c r="Q127" s="155"/>
      <c r="R127" s="155"/>
      <c r="S127" s="17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</row>
    <row r="128" spans="1:29" ht="14.25">
      <c r="A128" s="98">
        <v>18</v>
      </c>
      <c r="B128" s="142" t="str">
        <f t="shared" si="15"/>
        <v/>
      </c>
      <c r="C128" s="142"/>
      <c r="D128" s="142">
        <v>18</v>
      </c>
      <c r="E128" s="142" t="str">
        <f t="shared" si="16"/>
        <v/>
      </c>
      <c r="F128" s="142"/>
      <c r="G128" s="142">
        <v>18</v>
      </c>
      <c r="H128" s="142" t="str">
        <f t="shared" si="17"/>
        <v/>
      </c>
      <c r="I128" s="142"/>
      <c r="J128" s="142">
        <v>18</v>
      </c>
      <c r="K128" s="142" t="str">
        <f t="shared" si="18"/>
        <v/>
      </c>
      <c r="L128" s="142"/>
      <c r="M128" s="142">
        <v>18</v>
      </c>
      <c r="N128" s="142" t="str">
        <f t="shared" si="19"/>
        <v/>
      </c>
      <c r="O128" s="144"/>
      <c r="P128" s="131"/>
      <c r="Q128" s="131"/>
      <c r="R128" s="131"/>
      <c r="S128" s="17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</row>
    <row r="129" spans="1:29" ht="14.25">
      <c r="A129" s="98">
        <v>19</v>
      </c>
      <c r="B129" s="142" t="str">
        <f t="shared" si="15"/>
        <v/>
      </c>
      <c r="C129" s="143"/>
      <c r="D129" s="142">
        <v>19</v>
      </c>
      <c r="E129" s="142" t="str">
        <f t="shared" si="16"/>
        <v/>
      </c>
      <c r="F129" s="143"/>
      <c r="G129" s="142">
        <v>19</v>
      </c>
      <c r="H129" s="142" t="str">
        <f t="shared" si="17"/>
        <v/>
      </c>
      <c r="I129" s="143"/>
      <c r="J129" s="142">
        <v>19</v>
      </c>
      <c r="K129" s="142" t="str">
        <f t="shared" si="18"/>
        <v/>
      </c>
      <c r="L129" s="143"/>
      <c r="M129" s="142">
        <v>19</v>
      </c>
      <c r="N129" s="142" t="str">
        <f t="shared" si="19"/>
        <v/>
      </c>
      <c r="O129" s="144"/>
      <c r="P129" s="131"/>
      <c r="Q129" s="131"/>
      <c r="R129" s="131"/>
      <c r="S129" s="17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</row>
    <row r="130" spans="1:29" ht="14.25">
      <c r="A130" s="98">
        <v>20</v>
      </c>
      <c r="B130" s="142" t="str">
        <f t="shared" si="15"/>
        <v/>
      </c>
      <c r="C130" s="143"/>
      <c r="D130" s="142">
        <v>20</v>
      </c>
      <c r="E130" s="142" t="str">
        <f t="shared" si="16"/>
        <v/>
      </c>
      <c r="F130" s="143"/>
      <c r="G130" s="142">
        <v>20</v>
      </c>
      <c r="H130" s="142" t="str">
        <f t="shared" si="17"/>
        <v/>
      </c>
      <c r="I130" s="143"/>
      <c r="J130" s="142">
        <v>20</v>
      </c>
      <c r="K130" s="142" t="str">
        <f t="shared" si="18"/>
        <v/>
      </c>
      <c r="L130" s="143"/>
      <c r="M130" s="142">
        <v>20</v>
      </c>
      <c r="N130" s="142" t="str">
        <f t="shared" si="19"/>
        <v/>
      </c>
      <c r="O130" s="144"/>
      <c r="P130" s="131"/>
      <c r="Q130" s="131"/>
      <c r="R130" s="131"/>
      <c r="S130" s="17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</row>
    <row r="131" spans="1:29" ht="14.25">
      <c r="A131" s="98">
        <v>21</v>
      </c>
      <c r="B131" s="142" t="str">
        <f t="shared" si="15"/>
        <v/>
      </c>
      <c r="C131" s="143"/>
      <c r="D131" s="142">
        <v>21</v>
      </c>
      <c r="E131" s="142" t="str">
        <f t="shared" si="16"/>
        <v/>
      </c>
      <c r="F131" s="143"/>
      <c r="G131" s="142">
        <v>21</v>
      </c>
      <c r="H131" s="142" t="str">
        <f t="shared" si="17"/>
        <v/>
      </c>
      <c r="I131" s="143"/>
      <c r="J131" s="142">
        <v>21</v>
      </c>
      <c r="K131" s="142" t="str">
        <f t="shared" si="18"/>
        <v/>
      </c>
      <c r="L131" s="143"/>
      <c r="M131" s="142">
        <v>21</v>
      </c>
      <c r="N131" s="142" t="str">
        <f t="shared" si="19"/>
        <v/>
      </c>
      <c r="O131" s="144"/>
      <c r="P131" s="131"/>
      <c r="Q131" s="131"/>
      <c r="R131" s="131"/>
      <c r="S131" s="17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</row>
    <row r="132" spans="1:29" ht="14.25">
      <c r="A132" s="98">
        <v>22</v>
      </c>
      <c r="B132" s="142" t="str">
        <f t="shared" si="15"/>
        <v/>
      </c>
      <c r="C132" s="143"/>
      <c r="D132" s="142">
        <v>22</v>
      </c>
      <c r="E132" s="142" t="str">
        <f t="shared" si="16"/>
        <v/>
      </c>
      <c r="F132" s="143"/>
      <c r="G132" s="142">
        <v>22</v>
      </c>
      <c r="H132" s="142" t="str">
        <f t="shared" si="17"/>
        <v/>
      </c>
      <c r="I132" s="143"/>
      <c r="J132" s="142">
        <v>22</v>
      </c>
      <c r="K132" s="142" t="str">
        <f t="shared" si="18"/>
        <v/>
      </c>
      <c r="L132" s="143"/>
      <c r="M132" s="142">
        <v>22</v>
      </c>
      <c r="N132" s="142" t="str">
        <f t="shared" si="19"/>
        <v/>
      </c>
      <c r="O132" s="144"/>
      <c r="P132" s="131"/>
      <c r="Q132" s="131"/>
      <c r="R132" s="131"/>
      <c r="S132" s="17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</row>
    <row r="133" spans="1:29" ht="14.25">
      <c r="A133" s="98">
        <v>23</v>
      </c>
      <c r="B133" s="142" t="str">
        <f t="shared" si="15"/>
        <v/>
      </c>
      <c r="C133" s="143"/>
      <c r="D133" s="142">
        <v>23</v>
      </c>
      <c r="E133" s="142" t="str">
        <f t="shared" si="16"/>
        <v/>
      </c>
      <c r="F133" s="143"/>
      <c r="G133" s="142">
        <v>23</v>
      </c>
      <c r="H133" s="142" t="str">
        <f t="shared" si="17"/>
        <v/>
      </c>
      <c r="I133" s="143"/>
      <c r="J133" s="142">
        <v>23</v>
      </c>
      <c r="K133" s="142" t="str">
        <f t="shared" si="18"/>
        <v/>
      </c>
      <c r="L133" s="143"/>
      <c r="M133" s="142">
        <v>23</v>
      </c>
      <c r="N133" s="142" t="str">
        <f t="shared" si="19"/>
        <v/>
      </c>
      <c r="O133" s="144"/>
      <c r="P133" s="131"/>
      <c r="Q133" s="131"/>
      <c r="R133" s="131"/>
      <c r="S133" s="17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</row>
    <row r="134" spans="1:29" ht="14.25">
      <c r="A134" s="98">
        <v>24</v>
      </c>
      <c r="B134" s="142" t="str">
        <f t="shared" si="15"/>
        <v/>
      </c>
      <c r="C134" s="143"/>
      <c r="D134" s="142">
        <v>24</v>
      </c>
      <c r="E134" s="142" t="str">
        <f t="shared" si="16"/>
        <v/>
      </c>
      <c r="F134" s="143"/>
      <c r="G134" s="142">
        <v>24</v>
      </c>
      <c r="H134" s="142" t="str">
        <f t="shared" si="17"/>
        <v/>
      </c>
      <c r="I134" s="143"/>
      <c r="J134" s="142">
        <v>24</v>
      </c>
      <c r="K134" s="142" t="str">
        <f t="shared" si="18"/>
        <v/>
      </c>
      <c r="L134" s="143"/>
      <c r="M134" s="142">
        <v>24</v>
      </c>
      <c r="N134" s="142" t="str">
        <f t="shared" si="19"/>
        <v/>
      </c>
      <c r="O134" s="144"/>
      <c r="P134" s="131"/>
      <c r="Q134" s="131"/>
      <c r="R134" s="131"/>
      <c r="S134" s="17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</row>
    <row r="135" spans="1:29" ht="14.25">
      <c r="A135" s="98">
        <v>25</v>
      </c>
      <c r="B135" s="142" t="str">
        <f t="shared" si="15"/>
        <v/>
      </c>
      <c r="C135" s="143"/>
      <c r="D135" s="142">
        <v>25</v>
      </c>
      <c r="E135" s="142" t="str">
        <f t="shared" si="16"/>
        <v/>
      </c>
      <c r="F135" s="143"/>
      <c r="G135" s="142">
        <v>25</v>
      </c>
      <c r="H135" s="142" t="str">
        <f t="shared" si="17"/>
        <v/>
      </c>
      <c r="I135" s="143"/>
      <c r="J135" s="142">
        <v>25</v>
      </c>
      <c r="K135" s="142" t="str">
        <f t="shared" si="18"/>
        <v/>
      </c>
      <c r="L135" s="143"/>
      <c r="M135" s="142">
        <v>25</v>
      </c>
      <c r="N135" s="142" t="str">
        <f t="shared" si="19"/>
        <v/>
      </c>
      <c r="O135" s="144"/>
      <c r="P135" s="131"/>
      <c r="Q135" s="131"/>
      <c r="R135" s="131"/>
      <c r="S135" s="17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</row>
    <row r="136" spans="1:29" ht="14.25">
      <c r="A136" s="98">
        <v>26</v>
      </c>
      <c r="B136" s="142" t="str">
        <f t="shared" si="15"/>
        <v/>
      </c>
      <c r="C136" s="143"/>
      <c r="D136" s="142">
        <v>26</v>
      </c>
      <c r="E136" s="142" t="str">
        <f t="shared" si="16"/>
        <v/>
      </c>
      <c r="F136" s="143"/>
      <c r="G136" s="142">
        <v>26</v>
      </c>
      <c r="H136" s="142" t="str">
        <f t="shared" si="17"/>
        <v/>
      </c>
      <c r="I136" s="143"/>
      <c r="J136" s="142">
        <v>26</v>
      </c>
      <c r="K136" s="142" t="str">
        <f t="shared" si="18"/>
        <v/>
      </c>
      <c r="L136" s="143"/>
      <c r="M136" s="142">
        <v>26</v>
      </c>
      <c r="N136" s="142" t="str">
        <f t="shared" si="19"/>
        <v/>
      </c>
      <c r="O136" s="144"/>
      <c r="P136" s="131"/>
      <c r="Q136" s="131"/>
      <c r="R136" s="131"/>
      <c r="S136" s="17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</row>
    <row r="137" spans="1:29" ht="14.25">
      <c r="A137" s="98">
        <v>27</v>
      </c>
      <c r="B137" s="142" t="str">
        <f t="shared" si="15"/>
        <v/>
      </c>
      <c r="C137" s="143"/>
      <c r="D137" s="142">
        <v>27</v>
      </c>
      <c r="E137" s="142" t="str">
        <f t="shared" si="16"/>
        <v/>
      </c>
      <c r="F137" s="143"/>
      <c r="G137" s="142">
        <v>27</v>
      </c>
      <c r="H137" s="142"/>
      <c r="I137" s="143"/>
      <c r="J137" s="142">
        <v>27</v>
      </c>
      <c r="K137" s="142"/>
      <c r="L137" s="143"/>
      <c r="M137" s="142">
        <v>27</v>
      </c>
      <c r="N137" s="142"/>
      <c r="O137" s="144"/>
      <c r="P137" s="131"/>
      <c r="Q137" s="131"/>
      <c r="R137" s="131"/>
      <c r="S137" s="17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</row>
    <row r="138" spans="1:29" ht="14.25">
      <c r="A138" s="98">
        <v>28</v>
      </c>
      <c r="B138" s="142" t="str">
        <f t="shared" si="15"/>
        <v/>
      </c>
      <c r="C138" s="143"/>
      <c r="D138" s="142">
        <v>28</v>
      </c>
      <c r="E138" s="142" t="str">
        <f t="shared" si="16"/>
        <v/>
      </c>
      <c r="F138" s="143"/>
      <c r="G138" s="142">
        <v>28</v>
      </c>
      <c r="H138" s="142"/>
      <c r="I138" s="143"/>
      <c r="J138" s="142">
        <v>28</v>
      </c>
      <c r="K138" s="142"/>
      <c r="L138" s="143"/>
      <c r="M138" s="142">
        <v>28</v>
      </c>
      <c r="N138" s="142"/>
      <c r="O138" s="144"/>
      <c r="P138" s="131"/>
      <c r="Q138" s="131"/>
      <c r="R138" s="131"/>
      <c r="S138" s="17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</row>
    <row r="139" spans="1:29" ht="14.25">
      <c r="A139" s="98">
        <v>29</v>
      </c>
      <c r="B139" s="142" t="str">
        <f t="shared" si="15"/>
        <v/>
      </c>
      <c r="C139" s="143"/>
      <c r="D139" s="142">
        <v>29</v>
      </c>
      <c r="E139" s="142" t="str">
        <f t="shared" si="16"/>
        <v/>
      </c>
      <c r="F139" s="143"/>
      <c r="G139" s="142">
        <v>29</v>
      </c>
      <c r="H139" s="142"/>
      <c r="I139" s="143"/>
      <c r="J139" s="142">
        <v>29</v>
      </c>
      <c r="K139" s="142"/>
      <c r="L139" s="143"/>
      <c r="M139" s="142">
        <v>29</v>
      </c>
      <c r="N139" s="142"/>
      <c r="O139" s="144"/>
      <c r="P139" s="131"/>
      <c r="Q139" s="131"/>
      <c r="R139" s="131"/>
      <c r="S139" s="17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</row>
    <row r="140" spans="1:29" ht="14.25">
      <c r="A140" s="98">
        <v>30</v>
      </c>
      <c r="B140" s="142" t="str">
        <f t="shared" si="15"/>
        <v/>
      </c>
      <c r="C140" s="143"/>
      <c r="D140" s="142">
        <v>30</v>
      </c>
      <c r="E140" s="142" t="str">
        <f t="shared" si="16"/>
        <v/>
      </c>
      <c r="F140" s="143"/>
      <c r="G140" s="142">
        <v>30</v>
      </c>
      <c r="H140" s="142"/>
      <c r="I140" s="143"/>
      <c r="J140" s="142">
        <v>30</v>
      </c>
      <c r="K140" s="142"/>
      <c r="L140" s="143"/>
      <c r="M140" s="142">
        <v>30</v>
      </c>
      <c r="N140" s="142"/>
      <c r="O140" s="144"/>
      <c r="P140" s="131"/>
      <c r="Q140" s="131"/>
      <c r="R140" s="131"/>
      <c r="S140" s="17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</row>
    <row r="141" spans="1:29" ht="15">
      <c r="A141" s="146" t="s">
        <v>25</v>
      </c>
      <c r="B141" s="105">
        <f>SUM(B111:B140)</f>
        <v>0</v>
      </c>
      <c r="C141" s="106">
        <f>SUM(C111:C140)</f>
        <v>0</v>
      </c>
      <c r="D141" s="147" t="s">
        <v>25</v>
      </c>
      <c r="E141" s="105">
        <f>SUM(E111:E140)</f>
        <v>0</v>
      </c>
      <c r="F141" s="106">
        <f>SUM(F111:F140)</f>
        <v>0</v>
      </c>
      <c r="G141" s="147" t="s">
        <v>25</v>
      </c>
      <c r="H141" s="105">
        <f>SUM(H111:H140)</f>
        <v>0</v>
      </c>
      <c r="I141" s="106">
        <f>SUM(I111:I140)</f>
        <v>0</v>
      </c>
      <c r="J141" s="147" t="s">
        <v>25</v>
      </c>
      <c r="K141" s="105">
        <f>SUM(K111:K140)</f>
        <v>0</v>
      </c>
      <c r="L141" s="106">
        <f>SUM(L111:L140)</f>
        <v>0</v>
      </c>
      <c r="M141" s="147" t="s">
        <v>25</v>
      </c>
      <c r="N141" s="105">
        <f>SUM(N111:N140)</f>
        <v>0</v>
      </c>
      <c r="O141" s="148">
        <f>SUM(O111:O140)</f>
        <v>0</v>
      </c>
      <c r="P141" s="131"/>
      <c r="Q141" s="131"/>
      <c r="R141" s="131"/>
      <c r="S141" s="17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</row>
    <row r="142" spans="1:29" ht="14.25">
      <c r="A142" s="150"/>
      <c r="B142" s="150"/>
      <c r="C142" s="149"/>
      <c r="D142" s="150"/>
      <c r="E142" s="150"/>
      <c r="F142" s="149"/>
      <c r="G142" s="150"/>
      <c r="H142" s="150"/>
      <c r="I142" s="149"/>
      <c r="J142" s="150"/>
      <c r="K142" s="150"/>
      <c r="L142" s="149"/>
      <c r="M142" s="150"/>
      <c r="N142" s="150"/>
      <c r="O142" s="151"/>
      <c r="P142" s="131"/>
      <c r="Q142" s="131"/>
      <c r="R142" s="131"/>
      <c r="S142" s="17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</row>
    <row r="143" spans="1:29" ht="14.25">
      <c r="A143" s="202" t="s">
        <v>217</v>
      </c>
      <c r="B143" s="202"/>
      <c r="C143" s="202"/>
      <c r="D143" s="203" t="s">
        <v>218</v>
      </c>
      <c r="E143" s="203"/>
      <c r="F143" s="203"/>
      <c r="G143" s="203" t="s">
        <v>219</v>
      </c>
      <c r="H143" s="203"/>
      <c r="I143" s="203"/>
      <c r="J143" s="203" t="s">
        <v>220</v>
      </c>
      <c r="K143" s="203"/>
      <c r="L143" s="203"/>
      <c r="M143" s="203" t="s">
        <v>221</v>
      </c>
      <c r="N143" s="203"/>
      <c r="O143" s="203"/>
      <c r="P143" s="155"/>
      <c r="Q143" s="155"/>
      <c r="R143" s="155"/>
      <c r="S143" s="17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</row>
    <row r="144" spans="1:29" ht="28.5">
      <c r="A144" s="94" t="s">
        <v>2</v>
      </c>
      <c r="B144" s="152"/>
      <c r="C144" s="140" t="s">
        <v>24</v>
      </c>
      <c r="D144" s="97" t="s">
        <v>2</v>
      </c>
      <c r="E144" s="152"/>
      <c r="F144" s="140" t="s">
        <v>24</v>
      </c>
      <c r="G144" s="97" t="s">
        <v>2</v>
      </c>
      <c r="H144" s="152"/>
      <c r="I144" s="140" t="s">
        <v>24</v>
      </c>
      <c r="J144" s="97" t="s">
        <v>2</v>
      </c>
      <c r="K144" s="152"/>
      <c r="L144" s="140" t="s">
        <v>24</v>
      </c>
      <c r="M144" s="97" t="s">
        <v>2</v>
      </c>
      <c r="N144" s="152"/>
      <c r="O144" s="140" t="s">
        <v>24</v>
      </c>
      <c r="P144" s="153"/>
      <c r="Q144" s="153"/>
      <c r="R144" s="153"/>
      <c r="S144" s="141"/>
      <c r="T144" s="141"/>
      <c r="U144" s="141"/>
      <c r="V144" s="141"/>
      <c r="W144" s="141"/>
      <c r="X144" s="141"/>
      <c r="Y144" s="141"/>
      <c r="Z144" s="141"/>
      <c r="AA144" s="141"/>
      <c r="AB144" s="141"/>
      <c r="AC144" s="141"/>
    </row>
    <row r="145" spans="1:29" ht="14.25">
      <c r="A145" s="98">
        <v>1</v>
      </c>
      <c r="B145" s="142" t="str">
        <f t="shared" ref="B145:B174" si="20">IF(C145="","",1)</f>
        <v/>
      </c>
      <c r="C145" s="143"/>
      <c r="D145" s="142">
        <v>1</v>
      </c>
      <c r="E145" s="142" t="str">
        <f t="shared" ref="E145:E170" si="21">IF(F145="","",1)</f>
        <v/>
      </c>
      <c r="F145" s="143"/>
      <c r="G145" s="142">
        <v>1</v>
      </c>
      <c r="H145" s="142" t="str">
        <f t="shared" ref="H145:H170" si="22">IF(I145="","",1)</f>
        <v/>
      </c>
      <c r="I145" s="143"/>
      <c r="J145" s="142">
        <v>1</v>
      </c>
      <c r="K145" s="142" t="str">
        <f t="shared" ref="K145:K170" si="23">IF(L145="","",1)</f>
        <v/>
      </c>
      <c r="L145" s="143"/>
      <c r="M145" s="142">
        <v>1</v>
      </c>
      <c r="N145" s="142" t="str">
        <f t="shared" ref="N145:N170" si="24">IF(O145="","",1)</f>
        <v/>
      </c>
      <c r="O145" s="144"/>
      <c r="P145" s="131"/>
      <c r="Q145" s="131"/>
      <c r="R145" s="131"/>
      <c r="S145" s="17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</row>
    <row r="146" spans="1:29" ht="14.25">
      <c r="A146" s="98">
        <v>2</v>
      </c>
      <c r="B146" s="142" t="str">
        <f t="shared" si="20"/>
        <v/>
      </c>
      <c r="C146" s="143"/>
      <c r="D146" s="100">
        <v>2</v>
      </c>
      <c r="E146" s="142" t="str">
        <f t="shared" si="21"/>
        <v/>
      </c>
      <c r="F146" s="143"/>
      <c r="G146" s="100">
        <v>2</v>
      </c>
      <c r="H146" s="142" t="str">
        <f t="shared" si="22"/>
        <v/>
      </c>
      <c r="I146" s="143"/>
      <c r="J146" s="100">
        <v>2</v>
      </c>
      <c r="K146" s="142" t="str">
        <f t="shared" si="23"/>
        <v/>
      </c>
      <c r="L146" s="143"/>
      <c r="M146" s="100">
        <v>2</v>
      </c>
      <c r="N146" s="142" t="str">
        <f t="shared" si="24"/>
        <v/>
      </c>
      <c r="O146" s="144"/>
      <c r="P146" s="131"/>
      <c r="Q146" s="131"/>
      <c r="R146" s="131"/>
      <c r="S146" s="17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</row>
    <row r="147" spans="1:29" ht="14.25">
      <c r="A147" s="98">
        <v>3</v>
      </c>
      <c r="B147" s="142" t="str">
        <f t="shared" si="20"/>
        <v/>
      </c>
      <c r="C147" s="143"/>
      <c r="D147" s="100">
        <v>3</v>
      </c>
      <c r="E147" s="142" t="str">
        <f t="shared" si="21"/>
        <v/>
      </c>
      <c r="F147" s="143"/>
      <c r="G147" s="100">
        <v>3</v>
      </c>
      <c r="H147" s="142" t="str">
        <f t="shared" si="22"/>
        <v/>
      </c>
      <c r="I147" s="143"/>
      <c r="J147" s="100">
        <v>3</v>
      </c>
      <c r="K147" s="142" t="str">
        <f t="shared" si="23"/>
        <v/>
      </c>
      <c r="L147" s="143"/>
      <c r="M147" s="100">
        <v>3</v>
      </c>
      <c r="N147" s="142" t="str">
        <f t="shared" si="24"/>
        <v/>
      </c>
      <c r="O147" s="144"/>
      <c r="P147" s="131"/>
      <c r="Q147" s="131"/>
      <c r="R147" s="131"/>
      <c r="S147" s="17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</row>
    <row r="148" spans="1:29" ht="14.25">
      <c r="A148" s="98">
        <v>4</v>
      </c>
      <c r="B148" s="142" t="str">
        <f t="shared" si="20"/>
        <v/>
      </c>
      <c r="C148" s="143"/>
      <c r="D148" s="100">
        <v>4</v>
      </c>
      <c r="E148" s="142" t="str">
        <f t="shared" si="21"/>
        <v/>
      </c>
      <c r="F148" s="143"/>
      <c r="G148" s="100">
        <v>4</v>
      </c>
      <c r="H148" s="142" t="str">
        <f t="shared" si="22"/>
        <v/>
      </c>
      <c r="I148" s="143"/>
      <c r="J148" s="100">
        <v>4</v>
      </c>
      <c r="K148" s="142" t="str">
        <f t="shared" si="23"/>
        <v/>
      </c>
      <c r="L148" s="143"/>
      <c r="M148" s="100">
        <v>4</v>
      </c>
      <c r="N148" s="142" t="str">
        <f t="shared" si="24"/>
        <v/>
      </c>
      <c r="O148" s="144"/>
      <c r="P148" s="131"/>
      <c r="Q148" s="131"/>
      <c r="R148" s="131"/>
      <c r="S148" s="17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</row>
    <row r="149" spans="1:29" ht="14.25">
      <c r="A149" s="98">
        <v>5</v>
      </c>
      <c r="B149" s="142" t="str">
        <f t="shared" si="20"/>
        <v/>
      </c>
      <c r="C149" s="143"/>
      <c r="D149" s="100">
        <v>5</v>
      </c>
      <c r="E149" s="142" t="str">
        <f t="shared" si="21"/>
        <v/>
      </c>
      <c r="F149" s="143"/>
      <c r="G149" s="100">
        <v>5</v>
      </c>
      <c r="H149" s="142" t="str">
        <f t="shared" si="22"/>
        <v/>
      </c>
      <c r="I149" s="143"/>
      <c r="J149" s="100">
        <v>5</v>
      </c>
      <c r="K149" s="142" t="str">
        <f t="shared" si="23"/>
        <v/>
      </c>
      <c r="L149" s="143"/>
      <c r="M149" s="100">
        <v>5</v>
      </c>
      <c r="N149" s="142" t="str">
        <f t="shared" si="24"/>
        <v/>
      </c>
      <c r="O149" s="144"/>
      <c r="P149" s="131"/>
      <c r="Q149" s="131"/>
      <c r="R149" s="131"/>
      <c r="S149" s="17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</row>
    <row r="150" spans="1:29" ht="14.25">
      <c r="A150" s="98">
        <v>6</v>
      </c>
      <c r="B150" s="142" t="str">
        <f t="shared" si="20"/>
        <v/>
      </c>
      <c r="C150" s="143"/>
      <c r="D150" s="100">
        <v>6</v>
      </c>
      <c r="E150" s="142" t="str">
        <f t="shared" si="21"/>
        <v/>
      </c>
      <c r="F150" s="143"/>
      <c r="G150" s="100">
        <v>6</v>
      </c>
      <c r="H150" s="142" t="str">
        <f t="shared" si="22"/>
        <v/>
      </c>
      <c r="I150" s="143"/>
      <c r="J150" s="100">
        <v>6</v>
      </c>
      <c r="K150" s="142" t="str">
        <f t="shared" si="23"/>
        <v/>
      </c>
      <c r="L150" s="143"/>
      <c r="M150" s="100">
        <v>6</v>
      </c>
      <c r="N150" s="142" t="str">
        <f t="shared" si="24"/>
        <v/>
      </c>
      <c r="O150" s="144"/>
      <c r="P150" s="131"/>
      <c r="Q150" s="131"/>
      <c r="R150" s="131"/>
      <c r="S150" s="17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</row>
    <row r="151" spans="1:29" ht="14.25">
      <c r="A151" s="98">
        <v>7</v>
      </c>
      <c r="B151" s="142" t="str">
        <f t="shared" si="20"/>
        <v/>
      </c>
      <c r="C151" s="143"/>
      <c r="D151" s="100">
        <v>7</v>
      </c>
      <c r="E151" s="142" t="str">
        <f t="shared" si="21"/>
        <v/>
      </c>
      <c r="F151" s="143"/>
      <c r="G151" s="100">
        <v>7</v>
      </c>
      <c r="H151" s="142" t="str">
        <f t="shared" si="22"/>
        <v/>
      </c>
      <c r="I151" s="143"/>
      <c r="J151" s="100">
        <v>7</v>
      </c>
      <c r="K151" s="142" t="str">
        <f t="shared" si="23"/>
        <v/>
      </c>
      <c r="L151" s="143"/>
      <c r="M151" s="100">
        <v>7</v>
      </c>
      <c r="N151" s="142" t="str">
        <f t="shared" si="24"/>
        <v/>
      </c>
      <c r="O151" s="144"/>
      <c r="P151" s="131"/>
      <c r="Q151" s="131"/>
      <c r="R151" s="131"/>
      <c r="S151" s="17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</row>
    <row r="152" spans="1:29" ht="14.25">
      <c r="A152" s="98">
        <v>8</v>
      </c>
      <c r="B152" s="142" t="str">
        <f t="shared" si="20"/>
        <v/>
      </c>
      <c r="C152" s="143"/>
      <c r="D152" s="100">
        <v>8</v>
      </c>
      <c r="E152" s="142" t="str">
        <f t="shared" si="21"/>
        <v/>
      </c>
      <c r="F152" s="143"/>
      <c r="G152" s="100">
        <v>8</v>
      </c>
      <c r="H152" s="142" t="str">
        <f t="shared" si="22"/>
        <v/>
      </c>
      <c r="I152" s="143"/>
      <c r="J152" s="100">
        <v>8</v>
      </c>
      <c r="K152" s="142" t="str">
        <f t="shared" si="23"/>
        <v/>
      </c>
      <c r="L152" s="143"/>
      <c r="M152" s="100">
        <v>8</v>
      </c>
      <c r="N152" s="142" t="str">
        <f t="shared" si="24"/>
        <v/>
      </c>
      <c r="O152" s="144"/>
      <c r="P152" s="131"/>
      <c r="Q152" s="131"/>
      <c r="R152" s="131"/>
      <c r="S152" s="17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</row>
    <row r="153" spans="1:29" ht="14.25">
      <c r="A153" s="98">
        <v>9</v>
      </c>
      <c r="B153" s="142" t="str">
        <f t="shared" si="20"/>
        <v/>
      </c>
      <c r="C153" s="143"/>
      <c r="D153" s="100">
        <v>9</v>
      </c>
      <c r="E153" s="142" t="str">
        <f t="shared" si="21"/>
        <v/>
      </c>
      <c r="F153" s="143"/>
      <c r="G153" s="100">
        <v>9</v>
      </c>
      <c r="H153" s="142" t="str">
        <f t="shared" si="22"/>
        <v/>
      </c>
      <c r="I153" s="143"/>
      <c r="J153" s="100">
        <v>9</v>
      </c>
      <c r="K153" s="142" t="str">
        <f t="shared" si="23"/>
        <v/>
      </c>
      <c r="L153" s="143"/>
      <c r="M153" s="100">
        <v>9</v>
      </c>
      <c r="N153" s="142" t="str">
        <f t="shared" si="24"/>
        <v/>
      </c>
      <c r="O153" s="144"/>
      <c r="P153" s="131"/>
      <c r="Q153" s="131"/>
      <c r="R153" s="131"/>
      <c r="S153" s="17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</row>
    <row r="154" spans="1:29" ht="14.25">
      <c r="A154" s="98">
        <v>10</v>
      </c>
      <c r="B154" s="142" t="str">
        <f t="shared" si="20"/>
        <v/>
      </c>
      <c r="C154" s="143"/>
      <c r="D154" s="100">
        <v>10</v>
      </c>
      <c r="E154" s="142" t="str">
        <f t="shared" si="21"/>
        <v/>
      </c>
      <c r="F154" s="143"/>
      <c r="G154" s="100">
        <v>10</v>
      </c>
      <c r="H154" s="142" t="str">
        <f t="shared" si="22"/>
        <v/>
      </c>
      <c r="I154" s="143"/>
      <c r="J154" s="100">
        <v>10</v>
      </c>
      <c r="K154" s="142" t="str">
        <f t="shared" si="23"/>
        <v/>
      </c>
      <c r="L154" s="143"/>
      <c r="M154" s="100">
        <v>10</v>
      </c>
      <c r="N154" s="142" t="str">
        <f t="shared" si="24"/>
        <v/>
      </c>
      <c r="O154" s="144"/>
      <c r="P154" s="131"/>
      <c r="Q154" s="131"/>
      <c r="R154" s="131"/>
      <c r="S154" s="17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</row>
    <row r="155" spans="1:29" ht="14.25">
      <c r="A155" s="101">
        <v>11</v>
      </c>
      <c r="B155" s="142" t="str">
        <f t="shared" si="20"/>
        <v/>
      </c>
      <c r="C155" s="143"/>
      <c r="D155" s="102">
        <v>11</v>
      </c>
      <c r="E155" s="142" t="str">
        <f t="shared" si="21"/>
        <v/>
      </c>
      <c r="F155" s="143"/>
      <c r="G155" s="102">
        <v>11</v>
      </c>
      <c r="H155" s="142" t="str">
        <f t="shared" si="22"/>
        <v/>
      </c>
      <c r="I155" s="143"/>
      <c r="J155" s="102">
        <v>11</v>
      </c>
      <c r="K155" s="142" t="str">
        <f t="shared" si="23"/>
        <v/>
      </c>
      <c r="L155" s="143"/>
      <c r="M155" s="102">
        <v>11</v>
      </c>
      <c r="N155" s="142" t="str">
        <f t="shared" si="24"/>
        <v/>
      </c>
      <c r="O155" s="144"/>
      <c r="P155" s="131"/>
      <c r="Q155" s="131"/>
      <c r="R155" s="131"/>
      <c r="S155" s="17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</row>
    <row r="156" spans="1:29" ht="14.25">
      <c r="A156" s="101">
        <v>12</v>
      </c>
      <c r="B156" s="142" t="str">
        <f t="shared" si="20"/>
        <v/>
      </c>
      <c r="C156" s="143"/>
      <c r="D156" s="102">
        <v>12</v>
      </c>
      <c r="E156" s="142" t="str">
        <f t="shared" si="21"/>
        <v/>
      </c>
      <c r="F156" s="143"/>
      <c r="G156" s="102">
        <v>12</v>
      </c>
      <c r="H156" s="142" t="str">
        <f t="shared" si="22"/>
        <v/>
      </c>
      <c r="I156" s="143"/>
      <c r="J156" s="102">
        <v>12</v>
      </c>
      <c r="K156" s="142" t="str">
        <f t="shared" si="23"/>
        <v/>
      </c>
      <c r="L156" s="143"/>
      <c r="M156" s="102">
        <v>12</v>
      </c>
      <c r="N156" s="142" t="str">
        <f t="shared" si="24"/>
        <v/>
      </c>
      <c r="O156" s="144"/>
      <c r="P156" s="131"/>
      <c r="Q156" s="131"/>
      <c r="R156" s="131"/>
      <c r="S156" s="17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</row>
    <row r="157" spans="1:29" ht="14.25">
      <c r="A157" s="98">
        <v>13</v>
      </c>
      <c r="B157" s="142" t="str">
        <f t="shared" si="20"/>
        <v/>
      </c>
      <c r="C157" s="142"/>
      <c r="D157" s="142">
        <v>13</v>
      </c>
      <c r="E157" s="142" t="str">
        <f t="shared" si="21"/>
        <v/>
      </c>
      <c r="F157" s="142"/>
      <c r="G157" s="142">
        <v>13</v>
      </c>
      <c r="H157" s="142" t="str">
        <f t="shared" si="22"/>
        <v/>
      </c>
      <c r="I157" s="142"/>
      <c r="J157" s="142">
        <v>13</v>
      </c>
      <c r="K157" s="142" t="str">
        <f t="shared" si="23"/>
        <v/>
      </c>
      <c r="L157" s="142"/>
      <c r="M157" s="142">
        <v>13</v>
      </c>
      <c r="N157" s="142" t="str">
        <f t="shared" si="24"/>
        <v/>
      </c>
      <c r="O157" s="144"/>
      <c r="P157" s="155"/>
      <c r="Q157" s="155"/>
      <c r="R157" s="155"/>
      <c r="S157" s="17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</row>
    <row r="158" spans="1:29" ht="14.25">
      <c r="A158" s="98">
        <v>14</v>
      </c>
      <c r="B158" s="142" t="str">
        <f t="shared" si="20"/>
        <v/>
      </c>
      <c r="C158" s="142"/>
      <c r="D158" s="142">
        <v>14</v>
      </c>
      <c r="E158" s="142" t="str">
        <f t="shared" si="21"/>
        <v/>
      </c>
      <c r="F158" s="142"/>
      <c r="G158" s="142">
        <v>14</v>
      </c>
      <c r="H158" s="142" t="str">
        <f t="shared" si="22"/>
        <v/>
      </c>
      <c r="I158" s="142"/>
      <c r="J158" s="142">
        <v>14</v>
      </c>
      <c r="K158" s="142" t="str">
        <f t="shared" si="23"/>
        <v/>
      </c>
      <c r="L158" s="142"/>
      <c r="M158" s="142">
        <v>14</v>
      </c>
      <c r="N158" s="142" t="str">
        <f t="shared" si="24"/>
        <v/>
      </c>
      <c r="O158" s="144"/>
      <c r="P158" s="155"/>
      <c r="Q158" s="131"/>
      <c r="R158" s="155"/>
      <c r="S158" s="17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</row>
    <row r="159" spans="1:29" ht="14.25">
      <c r="A159" s="98">
        <v>15</v>
      </c>
      <c r="B159" s="142" t="str">
        <f t="shared" si="20"/>
        <v/>
      </c>
      <c r="C159" s="143"/>
      <c r="D159" s="142">
        <v>15</v>
      </c>
      <c r="E159" s="142" t="str">
        <f t="shared" si="21"/>
        <v/>
      </c>
      <c r="F159" s="143"/>
      <c r="G159" s="142">
        <v>15</v>
      </c>
      <c r="H159" s="142" t="str">
        <f t="shared" si="22"/>
        <v/>
      </c>
      <c r="I159" s="143"/>
      <c r="J159" s="142">
        <v>15</v>
      </c>
      <c r="K159" s="142" t="str">
        <f t="shared" si="23"/>
        <v/>
      </c>
      <c r="L159" s="143"/>
      <c r="M159" s="142">
        <v>15</v>
      </c>
      <c r="N159" s="142" t="str">
        <f t="shared" si="24"/>
        <v/>
      </c>
      <c r="O159" s="144"/>
      <c r="P159" s="155"/>
      <c r="Q159" s="155"/>
      <c r="R159" s="131"/>
      <c r="S159" s="17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</row>
    <row r="160" spans="1:29" ht="14.25">
      <c r="A160" s="98">
        <v>16</v>
      </c>
      <c r="B160" s="142" t="str">
        <f t="shared" si="20"/>
        <v/>
      </c>
      <c r="C160" s="143"/>
      <c r="D160" s="142">
        <v>16</v>
      </c>
      <c r="E160" s="142" t="str">
        <f t="shared" si="21"/>
        <v/>
      </c>
      <c r="F160" s="143"/>
      <c r="G160" s="142">
        <v>16</v>
      </c>
      <c r="H160" s="142" t="str">
        <f t="shared" si="22"/>
        <v/>
      </c>
      <c r="I160" s="143"/>
      <c r="J160" s="142">
        <v>16</v>
      </c>
      <c r="K160" s="142" t="str">
        <f t="shared" si="23"/>
        <v/>
      </c>
      <c r="L160" s="143"/>
      <c r="M160" s="142">
        <v>16</v>
      </c>
      <c r="N160" s="142" t="str">
        <f t="shared" si="24"/>
        <v/>
      </c>
      <c r="O160" s="144"/>
      <c r="P160" s="131"/>
      <c r="Q160" s="155"/>
      <c r="R160" s="131"/>
      <c r="S160" s="17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</row>
    <row r="161" spans="1:29" ht="14.25">
      <c r="A161" s="98">
        <v>17</v>
      </c>
      <c r="B161" s="142" t="str">
        <f t="shared" si="20"/>
        <v/>
      </c>
      <c r="C161" s="143"/>
      <c r="D161" s="142">
        <v>17</v>
      </c>
      <c r="E161" s="142" t="str">
        <f t="shared" si="21"/>
        <v/>
      </c>
      <c r="F161" s="143"/>
      <c r="G161" s="142">
        <v>17</v>
      </c>
      <c r="H161" s="142" t="str">
        <f t="shared" si="22"/>
        <v/>
      </c>
      <c r="I161" s="143"/>
      <c r="J161" s="142">
        <v>17</v>
      </c>
      <c r="K161" s="142" t="str">
        <f t="shared" si="23"/>
        <v/>
      </c>
      <c r="L161" s="143"/>
      <c r="M161" s="142">
        <v>17</v>
      </c>
      <c r="N161" s="142" t="str">
        <f t="shared" si="24"/>
        <v/>
      </c>
      <c r="O161" s="144"/>
      <c r="P161" s="131"/>
      <c r="Q161" s="155"/>
      <c r="R161" s="131"/>
      <c r="S161" s="17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</row>
    <row r="162" spans="1:29" ht="14.25">
      <c r="A162" s="98">
        <v>18</v>
      </c>
      <c r="B162" s="142" t="str">
        <f t="shared" si="20"/>
        <v/>
      </c>
      <c r="C162" s="143"/>
      <c r="D162" s="142">
        <v>18</v>
      </c>
      <c r="E162" s="142" t="str">
        <f t="shared" si="21"/>
        <v/>
      </c>
      <c r="F162" s="143"/>
      <c r="G162" s="142">
        <v>18</v>
      </c>
      <c r="H162" s="142" t="str">
        <f t="shared" si="22"/>
        <v/>
      </c>
      <c r="I162" s="143"/>
      <c r="J162" s="142">
        <v>18</v>
      </c>
      <c r="K162" s="142" t="str">
        <f t="shared" si="23"/>
        <v/>
      </c>
      <c r="L162" s="143"/>
      <c r="M162" s="142">
        <v>18</v>
      </c>
      <c r="N162" s="142" t="str">
        <f t="shared" si="24"/>
        <v/>
      </c>
      <c r="O162" s="144"/>
      <c r="P162" s="131"/>
      <c r="Q162" s="155"/>
      <c r="R162" s="131"/>
      <c r="S162" s="17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</row>
    <row r="163" spans="1:29" ht="14.25">
      <c r="A163" s="98">
        <v>19</v>
      </c>
      <c r="B163" s="142" t="str">
        <f t="shared" si="20"/>
        <v/>
      </c>
      <c r="C163" s="143"/>
      <c r="D163" s="142">
        <v>19</v>
      </c>
      <c r="E163" s="142" t="str">
        <f t="shared" si="21"/>
        <v/>
      </c>
      <c r="F163" s="143"/>
      <c r="G163" s="142">
        <v>19</v>
      </c>
      <c r="H163" s="142" t="str">
        <f t="shared" si="22"/>
        <v/>
      </c>
      <c r="I163" s="143"/>
      <c r="J163" s="142">
        <v>19</v>
      </c>
      <c r="K163" s="142" t="str">
        <f t="shared" si="23"/>
        <v/>
      </c>
      <c r="L163" s="143"/>
      <c r="M163" s="142">
        <v>19</v>
      </c>
      <c r="N163" s="142" t="str">
        <f t="shared" si="24"/>
        <v/>
      </c>
      <c r="O163" s="144"/>
      <c r="P163" s="131"/>
      <c r="Q163" s="155"/>
      <c r="R163" s="131"/>
      <c r="S163" s="17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</row>
    <row r="164" spans="1:29" ht="14.25">
      <c r="A164" s="98">
        <v>20</v>
      </c>
      <c r="B164" s="142" t="str">
        <f t="shared" si="20"/>
        <v/>
      </c>
      <c r="C164" s="143"/>
      <c r="D164" s="142">
        <v>20</v>
      </c>
      <c r="E164" s="142" t="str">
        <f t="shared" si="21"/>
        <v/>
      </c>
      <c r="F164" s="143"/>
      <c r="G164" s="142">
        <v>20</v>
      </c>
      <c r="H164" s="142" t="str">
        <f t="shared" si="22"/>
        <v/>
      </c>
      <c r="I164" s="143"/>
      <c r="J164" s="142">
        <v>20</v>
      </c>
      <c r="K164" s="142" t="str">
        <f t="shared" si="23"/>
        <v/>
      </c>
      <c r="L164" s="143"/>
      <c r="M164" s="142">
        <v>20</v>
      </c>
      <c r="N164" s="142" t="str">
        <f t="shared" si="24"/>
        <v/>
      </c>
      <c r="O164" s="144"/>
      <c r="P164" s="131"/>
      <c r="Q164" s="155"/>
      <c r="R164" s="131"/>
      <c r="S164" s="17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</row>
    <row r="165" spans="1:29" ht="14.25">
      <c r="A165" s="98">
        <v>21</v>
      </c>
      <c r="B165" s="142" t="str">
        <f t="shared" si="20"/>
        <v/>
      </c>
      <c r="C165" s="143"/>
      <c r="D165" s="142">
        <v>21</v>
      </c>
      <c r="E165" s="142" t="str">
        <f t="shared" si="21"/>
        <v/>
      </c>
      <c r="F165" s="143"/>
      <c r="G165" s="142">
        <v>21</v>
      </c>
      <c r="H165" s="142" t="str">
        <f t="shared" si="22"/>
        <v/>
      </c>
      <c r="I165" s="143"/>
      <c r="J165" s="142">
        <v>21</v>
      </c>
      <c r="K165" s="142" t="str">
        <f t="shared" si="23"/>
        <v/>
      </c>
      <c r="L165" s="143"/>
      <c r="M165" s="142">
        <v>21</v>
      </c>
      <c r="N165" s="142" t="str">
        <f t="shared" si="24"/>
        <v/>
      </c>
      <c r="O165" s="144"/>
      <c r="P165" s="131"/>
      <c r="Q165" s="155"/>
      <c r="R165" s="131"/>
      <c r="S165" s="17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</row>
    <row r="166" spans="1:29" ht="14.25">
      <c r="A166" s="98">
        <v>22</v>
      </c>
      <c r="B166" s="142" t="str">
        <f t="shared" si="20"/>
        <v/>
      </c>
      <c r="C166" s="143"/>
      <c r="D166" s="142">
        <v>22</v>
      </c>
      <c r="E166" s="142" t="str">
        <f t="shared" si="21"/>
        <v/>
      </c>
      <c r="F166" s="143"/>
      <c r="G166" s="142">
        <v>22</v>
      </c>
      <c r="H166" s="142" t="str">
        <f t="shared" si="22"/>
        <v/>
      </c>
      <c r="I166" s="143"/>
      <c r="J166" s="142">
        <v>22</v>
      </c>
      <c r="K166" s="142" t="str">
        <f t="shared" si="23"/>
        <v/>
      </c>
      <c r="L166" s="143"/>
      <c r="M166" s="142">
        <v>22</v>
      </c>
      <c r="N166" s="142" t="str">
        <f t="shared" si="24"/>
        <v/>
      </c>
      <c r="O166" s="144"/>
      <c r="P166" s="131"/>
      <c r="Q166" s="155"/>
      <c r="R166" s="131"/>
      <c r="S166" s="17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</row>
    <row r="167" spans="1:29" ht="14.25">
      <c r="A167" s="98">
        <v>23</v>
      </c>
      <c r="B167" s="142" t="str">
        <f t="shared" si="20"/>
        <v/>
      </c>
      <c r="C167" s="143"/>
      <c r="D167" s="142">
        <v>23</v>
      </c>
      <c r="E167" s="142" t="str">
        <f t="shared" si="21"/>
        <v/>
      </c>
      <c r="F167" s="143"/>
      <c r="G167" s="142">
        <v>23</v>
      </c>
      <c r="H167" s="142" t="str">
        <f t="shared" si="22"/>
        <v/>
      </c>
      <c r="I167" s="143"/>
      <c r="J167" s="142">
        <v>23</v>
      </c>
      <c r="K167" s="142" t="str">
        <f t="shared" si="23"/>
        <v/>
      </c>
      <c r="L167" s="143"/>
      <c r="M167" s="142">
        <v>23</v>
      </c>
      <c r="N167" s="142" t="str">
        <f t="shared" si="24"/>
        <v/>
      </c>
      <c r="O167" s="144"/>
      <c r="P167" s="131"/>
      <c r="Q167" s="155"/>
      <c r="R167" s="131"/>
      <c r="S167" s="17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</row>
    <row r="168" spans="1:29" ht="14.25">
      <c r="A168" s="98">
        <v>24</v>
      </c>
      <c r="B168" s="142" t="str">
        <f t="shared" si="20"/>
        <v/>
      </c>
      <c r="C168" s="143"/>
      <c r="D168" s="142">
        <v>24</v>
      </c>
      <c r="E168" s="142" t="str">
        <f t="shared" si="21"/>
        <v/>
      </c>
      <c r="F168" s="143"/>
      <c r="G168" s="142">
        <v>24</v>
      </c>
      <c r="H168" s="142" t="str">
        <f t="shared" si="22"/>
        <v/>
      </c>
      <c r="I168" s="143"/>
      <c r="J168" s="142">
        <v>24</v>
      </c>
      <c r="K168" s="142" t="str">
        <f t="shared" si="23"/>
        <v/>
      </c>
      <c r="L168" s="143"/>
      <c r="M168" s="142">
        <v>24</v>
      </c>
      <c r="N168" s="142" t="str">
        <f t="shared" si="24"/>
        <v/>
      </c>
      <c r="O168" s="144"/>
      <c r="P168" s="131"/>
      <c r="Q168" s="155"/>
      <c r="R168" s="131"/>
      <c r="S168" s="17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</row>
    <row r="169" spans="1:29" ht="14.25">
      <c r="A169" s="98">
        <v>25</v>
      </c>
      <c r="B169" s="142" t="str">
        <f t="shared" si="20"/>
        <v/>
      </c>
      <c r="C169" s="143"/>
      <c r="D169" s="142">
        <v>25</v>
      </c>
      <c r="E169" s="142" t="str">
        <f t="shared" si="21"/>
        <v/>
      </c>
      <c r="F169" s="143"/>
      <c r="G169" s="142">
        <v>25</v>
      </c>
      <c r="H169" s="142" t="str">
        <f t="shared" si="22"/>
        <v/>
      </c>
      <c r="I169" s="143"/>
      <c r="J169" s="142">
        <v>25</v>
      </c>
      <c r="K169" s="142" t="str">
        <f t="shared" si="23"/>
        <v/>
      </c>
      <c r="L169" s="143"/>
      <c r="M169" s="142">
        <v>25</v>
      </c>
      <c r="N169" s="142" t="str">
        <f t="shared" si="24"/>
        <v/>
      </c>
      <c r="O169" s="144"/>
      <c r="P169" s="131"/>
      <c r="Q169" s="155"/>
      <c r="R169" s="131"/>
      <c r="S169" s="17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</row>
    <row r="170" spans="1:29" ht="14.25">
      <c r="A170" s="98">
        <v>26</v>
      </c>
      <c r="B170" s="142" t="str">
        <f t="shared" si="20"/>
        <v/>
      </c>
      <c r="C170" s="143"/>
      <c r="D170" s="142">
        <v>26</v>
      </c>
      <c r="E170" s="142" t="str">
        <f t="shared" si="21"/>
        <v/>
      </c>
      <c r="F170" s="143"/>
      <c r="G170" s="142">
        <v>26</v>
      </c>
      <c r="H170" s="142" t="str">
        <f t="shared" si="22"/>
        <v/>
      </c>
      <c r="I170" s="143"/>
      <c r="J170" s="142">
        <v>26</v>
      </c>
      <c r="K170" s="142" t="str">
        <f t="shared" si="23"/>
        <v/>
      </c>
      <c r="L170" s="143"/>
      <c r="M170" s="142">
        <v>26</v>
      </c>
      <c r="N170" s="142" t="str">
        <f t="shared" si="24"/>
        <v/>
      </c>
      <c r="O170" s="144"/>
      <c r="P170" s="131"/>
      <c r="Q170" s="155"/>
      <c r="R170" s="131"/>
      <c r="S170" s="17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</row>
    <row r="171" spans="1:29" ht="14.25">
      <c r="A171" s="98">
        <v>27</v>
      </c>
      <c r="B171" s="142" t="str">
        <f t="shared" si="20"/>
        <v/>
      </c>
      <c r="C171" s="143"/>
      <c r="D171" s="142">
        <v>27</v>
      </c>
      <c r="E171" s="142"/>
      <c r="F171" s="143"/>
      <c r="G171" s="142">
        <v>27</v>
      </c>
      <c r="H171" s="142"/>
      <c r="I171" s="143"/>
      <c r="J171" s="142">
        <v>27</v>
      </c>
      <c r="K171" s="142"/>
      <c r="L171" s="143"/>
      <c r="M171" s="142">
        <v>27</v>
      </c>
      <c r="N171" s="142"/>
      <c r="O171" s="144"/>
      <c r="P171" s="155"/>
      <c r="Q171" s="155"/>
      <c r="R171" s="131"/>
      <c r="S171" s="17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</row>
    <row r="172" spans="1:29" ht="14.25">
      <c r="A172" s="98">
        <v>28</v>
      </c>
      <c r="B172" s="142" t="str">
        <f t="shared" si="20"/>
        <v/>
      </c>
      <c r="C172" s="143"/>
      <c r="D172" s="142">
        <v>28</v>
      </c>
      <c r="E172" s="142"/>
      <c r="F172" s="143"/>
      <c r="G172" s="142">
        <v>28</v>
      </c>
      <c r="H172" s="142"/>
      <c r="I172" s="143"/>
      <c r="J172" s="142">
        <v>28</v>
      </c>
      <c r="K172" s="142"/>
      <c r="L172" s="143"/>
      <c r="M172" s="142">
        <v>28</v>
      </c>
      <c r="N172" s="142"/>
      <c r="O172" s="144"/>
      <c r="P172" s="155"/>
      <c r="Q172" s="155"/>
      <c r="R172" s="131"/>
      <c r="S172" s="17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</row>
    <row r="173" spans="1:29" ht="14.25">
      <c r="A173" s="98">
        <v>29</v>
      </c>
      <c r="B173" s="142" t="str">
        <f t="shared" si="20"/>
        <v/>
      </c>
      <c r="C173" s="143"/>
      <c r="D173" s="142">
        <v>29</v>
      </c>
      <c r="E173" s="142"/>
      <c r="F173" s="143"/>
      <c r="G173" s="142">
        <v>29</v>
      </c>
      <c r="H173" s="142"/>
      <c r="I173" s="143"/>
      <c r="J173" s="142">
        <v>29</v>
      </c>
      <c r="K173" s="142"/>
      <c r="L173" s="143"/>
      <c r="M173" s="142">
        <v>29</v>
      </c>
      <c r="N173" s="142"/>
      <c r="O173" s="144"/>
      <c r="P173" s="155"/>
      <c r="Q173" s="155"/>
      <c r="R173" s="131"/>
      <c r="S173" s="17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</row>
    <row r="174" spans="1:29" ht="14.25">
      <c r="A174" s="98">
        <v>30</v>
      </c>
      <c r="B174" s="142" t="str">
        <f t="shared" si="20"/>
        <v/>
      </c>
      <c r="C174" s="143"/>
      <c r="D174" s="142">
        <v>30</v>
      </c>
      <c r="E174" s="142"/>
      <c r="F174" s="143"/>
      <c r="G174" s="142">
        <v>30</v>
      </c>
      <c r="H174" s="142"/>
      <c r="I174" s="143"/>
      <c r="J174" s="142">
        <v>30</v>
      </c>
      <c r="K174" s="142"/>
      <c r="L174" s="143"/>
      <c r="M174" s="142">
        <v>30</v>
      </c>
      <c r="N174" s="142"/>
      <c r="O174" s="144"/>
      <c r="P174" s="155"/>
      <c r="Q174" s="155"/>
      <c r="R174" s="131"/>
      <c r="S174" s="17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</row>
    <row r="175" spans="1:29" ht="15">
      <c r="A175" s="146" t="s">
        <v>25</v>
      </c>
      <c r="B175" s="105">
        <f>SUM(B145:B174)</f>
        <v>0</v>
      </c>
      <c r="C175" s="106">
        <f>SUM(C145:C174)</f>
        <v>0</v>
      </c>
      <c r="D175" s="147" t="s">
        <v>25</v>
      </c>
      <c r="E175" s="105">
        <f>SUM(E145:E174)</f>
        <v>0</v>
      </c>
      <c r="F175" s="106">
        <f>SUM(F145:F174)</f>
        <v>0</v>
      </c>
      <c r="G175" s="147" t="s">
        <v>25</v>
      </c>
      <c r="H175" s="105">
        <f>SUM(H145:H174)</f>
        <v>0</v>
      </c>
      <c r="I175" s="106">
        <f>SUM(I145:I174)</f>
        <v>0</v>
      </c>
      <c r="J175" s="147" t="s">
        <v>25</v>
      </c>
      <c r="K175" s="105">
        <f>SUM(K145:K174)</f>
        <v>0</v>
      </c>
      <c r="L175" s="106">
        <f>SUM(L145:L174)</f>
        <v>0</v>
      </c>
      <c r="M175" s="147" t="s">
        <v>25</v>
      </c>
      <c r="N175" s="105">
        <f>SUM(N145:N174)</f>
        <v>0</v>
      </c>
      <c r="O175" s="148">
        <f>SUM(O145:O174)</f>
        <v>0</v>
      </c>
      <c r="P175" s="155"/>
      <c r="Q175" s="155"/>
      <c r="R175" s="131"/>
      <c r="S175" s="17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</row>
    <row r="176" spans="1:29" ht="14.25">
      <c r="A176" s="150"/>
      <c r="B176" s="150"/>
      <c r="C176" s="149"/>
      <c r="D176" s="150"/>
      <c r="E176" s="150"/>
      <c r="F176" s="149"/>
      <c r="G176" s="150"/>
      <c r="H176" s="150"/>
      <c r="I176" s="149"/>
      <c r="J176" s="150"/>
      <c r="K176" s="150"/>
      <c r="L176" s="149"/>
      <c r="M176" s="150"/>
      <c r="N176" s="150"/>
      <c r="O176" s="151"/>
      <c r="P176" s="150"/>
      <c r="Q176" s="150"/>
      <c r="R176" s="149"/>
      <c r="S176" s="17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</row>
    <row r="177" spans="1:29" ht="14.25">
      <c r="A177" s="202" t="s">
        <v>222</v>
      </c>
      <c r="B177" s="202"/>
      <c r="C177" s="202"/>
      <c r="D177" s="203" t="s">
        <v>223</v>
      </c>
      <c r="E177" s="203"/>
      <c r="F177" s="203"/>
      <c r="G177" s="203" t="s">
        <v>224</v>
      </c>
      <c r="H177" s="203"/>
      <c r="I177" s="203"/>
      <c r="J177" s="203" t="s">
        <v>225</v>
      </c>
      <c r="K177" s="203"/>
      <c r="L177" s="203"/>
      <c r="M177" s="203" t="s">
        <v>226</v>
      </c>
      <c r="N177" s="203"/>
      <c r="O177" s="203"/>
      <c r="P177" s="188" t="s">
        <v>227</v>
      </c>
      <c r="Q177" s="188"/>
      <c r="R177" s="188"/>
      <c r="S177" s="17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</row>
    <row r="178" spans="1:29" ht="28.5">
      <c r="A178" s="94" t="s">
        <v>2</v>
      </c>
      <c r="B178" s="152"/>
      <c r="C178" s="140" t="s">
        <v>24</v>
      </c>
      <c r="D178" s="97" t="s">
        <v>2</v>
      </c>
      <c r="E178" s="152"/>
      <c r="F178" s="140" t="s">
        <v>24</v>
      </c>
      <c r="G178" s="97" t="s">
        <v>2</v>
      </c>
      <c r="H178" s="152"/>
      <c r="I178" s="140" t="s">
        <v>24</v>
      </c>
      <c r="J178" s="97" t="s">
        <v>2</v>
      </c>
      <c r="K178" s="152"/>
      <c r="L178" s="140" t="s">
        <v>24</v>
      </c>
      <c r="M178" s="97" t="s">
        <v>2</v>
      </c>
      <c r="N178" s="152"/>
      <c r="O178" s="140" t="s">
        <v>24</v>
      </c>
      <c r="P178" s="97" t="s">
        <v>2</v>
      </c>
      <c r="Q178" s="152"/>
      <c r="R178" s="140" t="s">
        <v>24</v>
      </c>
      <c r="S178" s="141"/>
      <c r="T178" s="141"/>
      <c r="U178" s="141"/>
      <c r="V178" s="141"/>
      <c r="W178" s="141"/>
      <c r="X178" s="141"/>
      <c r="Y178" s="141"/>
      <c r="Z178" s="141"/>
      <c r="AA178" s="141"/>
      <c r="AB178" s="141"/>
      <c r="AC178" s="141"/>
    </row>
    <row r="179" spans="1:29" ht="14.25">
      <c r="A179" s="98">
        <v>1</v>
      </c>
      <c r="B179" s="142" t="str">
        <f t="shared" ref="B179:B204" si="25">IF(C179="","",1)</f>
        <v/>
      </c>
      <c r="C179" s="143"/>
      <c r="D179" s="142">
        <v>1</v>
      </c>
      <c r="E179" s="142" t="str">
        <f t="shared" ref="E179:E204" si="26">IF(F179="","",1)</f>
        <v/>
      </c>
      <c r="F179" s="143"/>
      <c r="G179" s="142">
        <v>1</v>
      </c>
      <c r="H179" s="142" t="str">
        <f t="shared" ref="H179:H204" si="27">IF(I179="","",1)</f>
        <v/>
      </c>
      <c r="I179" s="143"/>
      <c r="J179" s="142">
        <v>1</v>
      </c>
      <c r="K179" s="142" t="str">
        <f t="shared" ref="K179:K208" si="28">IF(L179="","",1)</f>
        <v/>
      </c>
      <c r="L179" s="142"/>
      <c r="M179" s="142">
        <v>1</v>
      </c>
      <c r="N179" s="142" t="str">
        <f t="shared" ref="N179:N204" si="29">IF(O179="","",1)</f>
        <v/>
      </c>
      <c r="O179" s="144"/>
      <c r="P179" s="142">
        <v>1</v>
      </c>
      <c r="Q179" s="121" t="str">
        <f t="shared" ref="Q179:Q204" si="30">IF(R179="","",1)</f>
        <v/>
      </c>
      <c r="R179" s="143"/>
      <c r="S179" s="17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</row>
    <row r="180" spans="1:29" ht="14.25">
      <c r="A180" s="98">
        <v>2</v>
      </c>
      <c r="B180" s="142" t="str">
        <f t="shared" si="25"/>
        <v/>
      </c>
      <c r="C180" s="143"/>
      <c r="D180" s="100">
        <v>2</v>
      </c>
      <c r="E180" s="142" t="str">
        <f t="shared" si="26"/>
        <v/>
      </c>
      <c r="F180" s="143"/>
      <c r="G180" s="100">
        <v>2</v>
      </c>
      <c r="H180" s="142" t="str">
        <f t="shared" si="27"/>
        <v/>
      </c>
      <c r="I180" s="143"/>
      <c r="J180" s="100">
        <v>2</v>
      </c>
      <c r="K180" s="142" t="str">
        <f t="shared" si="28"/>
        <v/>
      </c>
      <c r="L180" s="142"/>
      <c r="M180" s="100">
        <v>2</v>
      </c>
      <c r="N180" s="142" t="str">
        <f t="shared" si="29"/>
        <v/>
      </c>
      <c r="O180" s="144"/>
      <c r="P180" s="100">
        <v>2</v>
      </c>
      <c r="Q180" s="121" t="str">
        <f t="shared" si="30"/>
        <v/>
      </c>
      <c r="R180" s="143"/>
      <c r="S180" s="17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</row>
    <row r="181" spans="1:29" ht="14.25">
      <c r="A181" s="98">
        <v>3</v>
      </c>
      <c r="B181" s="142" t="str">
        <f t="shared" si="25"/>
        <v/>
      </c>
      <c r="C181" s="143"/>
      <c r="D181" s="100">
        <v>3</v>
      </c>
      <c r="E181" s="142" t="str">
        <f t="shared" si="26"/>
        <v/>
      </c>
      <c r="F181" s="143"/>
      <c r="G181" s="100">
        <v>3</v>
      </c>
      <c r="H181" s="142" t="str">
        <f t="shared" si="27"/>
        <v/>
      </c>
      <c r="I181" s="143"/>
      <c r="J181" s="100">
        <v>3</v>
      </c>
      <c r="K181" s="142" t="str">
        <f t="shared" si="28"/>
        <v/>
      </c>
      <c r="L181" s="142"/>
      <c r="M181" s="100">
        <v>3</v>
      </c>
      <c r="N181" s="142" t="str">
        <f t="shared" si="29"/>
        <v/>
      </c>
      <c r="O181" s="144"/>
      <c r="P181" s="100">
        <v>3</v>
      </c>
      <c r="Q181" s="121" t="str">
        <f t="shared" si="30"/>
        <v/>
      </c>
      <c r="R181" s="143"/>
      <c r="S181" s="17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</row>
    <row r="182" spans="1:29" ht="14.25">
      <c r="A182" s="98">
        <v>4</v>
      </c>
      <c r="B182" s="142" t="str">
        <f t="shared" si="25"/>
        <v/>
      </c>
      <c r="C182" s="143"/>
      <c r="D182" s="100">
        <v>4</v>
      </c>
      <c r="E182" s="142" t="str">
        <f t="shared" si="26"/>
        <v/>
      </c>
      <c r="F182" s="143"/>
      <c r="G182" s="100">
        <v>4</v>
      </c>
      <c r="H182" s="142" t="str">
        <f t="shared" si="27"/>
        <v/>
      </c>
      <c r="I182" s="143"/>
      <c r="J182" s="100">
        <v>4</v>
      </c>
      <c r="K182" s="142" t="str">
        <f t="shared" si="28"/>
        <v/>
      </c>
      <c r="L182" s="142"/>
      <c r="M182" s="100">
        <v>4</v>
      </c>
      <c r="N182" s="142" t="str">
        <f t="shared" si="29"/>
        <v/>
      </c>
      <c r="O182" s="144"/>
      <c r="P182" s="100">
        <v>4</v>
      </c>
      <c r="Q182" s="121" t="str">
        <f t="shared" si="30"/>
        <v/>
      </c>
      <c r="R182" s="143"/>
      <c r="S182" s="17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</row>
    <row r="183" spans="1:29" ht="14.25">
      <c r="A183" s="98">
        <v>5</v>
      </c>
      <c r="B183" s="142" t="str">
        <f t="shared" si="25"/>
        <v/>
      </c>
      <c r="C183" s="143"/>
      <c r="D183" s="100">
        <v>5</v>
      </c>
      <c r="E183" s="142" t="str">
        <f t="shared" si="26"/>
        <v/>
      </c>
      <c r="F183" s="143"/>
      <c r="G183" s="100">
        <v>5</v>
      </c>
      <c r="H183" s="142" t="str">
        <f t="shared" si="27"/>
        <v/>
      </c>
      <c r="I183" s="143"/>
      <c r="J183" s="100">
        <v>5</v>
      </c>
      <c r="K183" s="142" t="str">
        <f t="shared" si="28"/>
        <v/>
      </c>
      <c r="L183" s="142"/>
      <c r="M183" s="100">
        <v>5</v>
      </c>
      <c r="N183" s="142" t="str">
        <f t="shared" si="29"/>
        <v/>
      </c>
      <c r="O183" s="144"/>
      <c r="P183" s="100">
        <v>5</v>
      </c>
      <c r="Q183" s="121" t="str">
        <f t="shared" si="30"/>
        <v/>
      </c>
      <c r="R183" s="143"/>
      <c r="S183" s="17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</row>
    <row r="184" spans="1:29" ht="14.25">
      <c r="A184" s="98">
        <v>6</v>
      </c>
      <c r="B184" s="142" t="str">
        <f t="shared" si="25"/>
        <v/>
      </c>
      <c r="C184" s="143"/>
      <c r="D184" s="100">
        <v>6</v>
      </c>
      <c r="E184" s="142" t="str">
        <f t="shared" si="26"/>
        <v/>
      </c>
      <c r="F184" s="143"/>
      <c r="G184" s="100">
        <v>6</v>
      </c>
      <c r="H184" s="142" t="str">
        <f t="shared" si="27"/>
        <v/>
      </c>
      <c r="I184" s="143"/>
      <c r="J184" s="100">
        <v>6</v>
      </c>
      <c r="K184" s="142" t="str">
        <f t="shared" si="28"/>
        <v/>
      </c>
      <c r="L184" s="142"/>
      <c r="M184" s="100">
        <v>6</v>
      </c>
      <c r="N184" s="142" t="str">
        <f t="shared" si="29"/>
        <v/>
      </c>
      <c r="O184" s="144"/>
      <c r="P184" s="100">
        <v>6</v>
      </c>
      <c r="Q184" s="121" t="str">
        <f t="shared" si="30"/>
        <v/>
      </c>
      <c r="R184" s="143"/>
      <c r="S184" s="17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</row>
    <row r="185" spans="1:29" ht="14.25">
      <c r="A185" s="101">
        <v>7</v>
      </c>
      <c r="B185" s="142" t="str">
        <f t="shared" si="25"/>
        <v/>
      </c>
      <c r="C185" s="143"/>
      <c r="D185" s="102">
        <v>7</v>
      </c>
      <c r="E185" s="142" t="str">
        <f t="shared" si="26"/>
        <v/>
      </c>
      <c r="F185" s="143"/>
      <c r="G185" s="102">
        <v>7</v>
      </c>
      <c r="H185" s="142" t="str">
        <f t="shared" si="27"/>
        <v/>
      </c>
      <c r="I185" s="143"/>
      <c r="J185" s="102">
        <v>7</v>
      </c>
      <c r="K185" s="142" t="str">
        <f t="shared" si="28"/>
        <v/>
      </c>
      <c r="L185" s="142"/>
      <c r="M185" s="102">
        <v>7</v>
      </c>
      <c r="N185" s="142" t="str">
        <f t="shared" si="29"/>
        <v/>
      </c>
      <c r="O185" s="144"/>
      <c r="P185" s="102">
        <v>7</v>
      </c>
      <c r="Q185" s="121" t="str">
        <f t="shared" si="30"/>
        <v/>
      </c>
      <c r="R185" s="143"/>
      <c r="S185" s="17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</row>
    <row r="186" spans="1:29" ht="14.25">
      <c r="A186" s="101">
        <v>8</v>
      </c>
      <c r="B186" s="142" t="str">
        <f t="shared" si="25"/>
        <v/>
      </c>
      <c r="C186" s="143"/>
      <c r="D186" s="102">
        <v>8</v>
      </c>
      <c r="E186" s="142" t="str">
        <f t="shared" si="26"/>
        <v/>
      </c>
      <c r="F186" s="143"/>
      <c r="G186" s="102">
        <v>8</v>
      </c>
      <c r="H186" s="142" t="str">
        <f t="shared" si="27"/>
        <v/>
      </c>
      <c r="I186" s="143"/>
      <c r="J186" s="102">
        <v>8</v>
      </c>
      <c r="K186" s="142" t="str">
        <f t="shared" si="28"/>
        <v/>
      </c>
      <c r="L186" s="142"/>
      <c r="M186" s="102">
        <v>8</v>
      </c>
      <c r="N186" s="142" t="str">
        <f t="shared" si="29"/>
        <v/>
      </c>
      <c r="O186" s="144"/>
      <c r="P186" s="102">
        <v>8</v>
      </c>
      <c r="Q186" s="121" t="str">
        <f t="shared" si="30"/>
        <v/>
      </c>
      <c r="R186" s="143"/>
      <c r="S186" s="17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</row>
    <row r="187" spans="1:29" ht="14.25">
      <c r="A187" s="101">
        <v>9</v>
      </c>
      <c r="B187" s="142" t="str">
        <f t="shared" si="25"/>
        <v/>
      </c>
      <c r="C187" s="143"/>
      <c r="D187" s="102">
        <v>9</v>
      </c>
      <c r="E187" s="142" t="str">
        <f t="shared" si="26"/>
        <v/>
      </c>
      <c r="F187" s="143"/>
      <c r="G187" s="102">
        <v>9</v>
      </c>
      <c r="H187" s="142" t="str">
        <f t="shared" si="27"/>
        <v/>
      </c>
      <c r="I187" s="143"/>
      <c r="J187" s="102">
        <v>9</v>
      </c>
      <c r="K187" s="142" t="str">
        <f t="shared" si="28"/>
        <v/>
      </c>
      <c r="L187" s="142"/>
      <c r="M187" s="102">
        <v>9</v>
      </c>
      <c r="N187" s="142" t="str">
        <f t="shared" si="29"/>
        <v/>
      </c>
      <c r="O187" s="144"/>
      <c r="P187" s="102">
        <v>9</v>
      </c>
      <c r="Q187" s="121" t="str">
        <f t="shared" si="30"/>
        <v/>
      </c>
      <c r="R187" s="143"/>
      <c r="S187" s="17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</row>
    <row r="188" spans="1:29" ht="14.25">
      <c r="A188" s="101">
        <v>10</v>
      </c>
      <c r="B188" s="142" t="str">
        <f t="shared" si="25"/>
        <v/>
      </c>
      <c r="C188" s="143"/>
      <c r="D188" s="102">
        <v>10</v>
      </c>
      <c r="E188" s="142" t="str">
        <f t="shared" si="26"/>
        <v/>
      </c>
      <c r="F188" s="143"/>
      <c r="G188" s="102">
        <v>10</v>
      </c>
      <c r="H188" s="142" t="str">
        <f t="shared" si="27"/>
        <v/>
      </c>
      <c r="I188" s="143"/>
      <c r="J188" s="102">
        <v>10</v>
      </c>
      <c r="K188" s="142" t="str">
        <f t="shared" si="28"/>
        <v/>
      </c>
      <c r="L188" s="142"/>
      <c r="M188" s="102">
        <v>10</v>
      </c>
      <c r="N188" s="142" t="str">
        <f t="shared" si="29"/>
        <v/>
      </c>
      <c r="O188" s="144"/>
      <c r="P188" s="102">
        <v>10</v>
      </c>
      <c r="Q188" s="121" t="str">
        <f t="shared" si="30"/>
        <v/>
      </c>
      <c r="R188" s="143"/>
      <c r="S188" s="17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</row>
    <row r="189" spans="1:29" ht="14.25">
      <c r="A189" s="101">
        <v>11</v>
      </c>
      <c r="B189" s="142" t="str">
        <f t="shared" si="25"/>
        <v/>
      </c>
      <c r="C189" s="143"/>
      <c r="D189" s="102">
        <v>11</v>
      </c>
      <c r="E189" s="142" t="str">
        <f t="shared" si="26"/>
        <v/>
      </c>
      <c r="F189" s="143"/>
      <c r="G189" s="102">
        <v>11</v>
      </c>
      <c r="H189" s="142" t="str">
        <f t="shared" si="27"/>
        <v/>
      </c>
      <c r="I189" s="143"/>
      <c r="J189" s="102">
        <v>11</v>
      </c>
      <c r="K189" s="142" t="str">
        <f t="shared" si="28"/>
        <v/>
      </c>
      <c r="L189" s="142"/>
      <c r="M189" s="102">
        <v>11</v>
      </c>
      <c r="N189" s="142" t="str">
        <f t="shared" si="29"/>
        <v/>
      </c>
      <c r="O189" s="144"/>
      <c r="P189" s="102">
        <v>11</v>
      </c>
      <c r="Q189" s="121" t="str">
        <f t="shared" si="30"/>
        <v/>
      </c>
      <c r="R189" s="143"/>
      <c r="S189" s="17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</row>
    <row r="190" spans="1:29" ht="14.25">
      <c r="A190" s="101">
        <v>12</v>
      </c>
      <c r="B190" s="142" t="str">
        <f t="shared" si="25"/>
        <v/>
      </c>
      <c r="C190" s="143"/>
      <c r="D190" s="102">
        <v>12</v>
      </c>
      <c r="E190" s="142" t="str">
        <f t="shared" si="26"/>
        <v/>
      </c>
      <c r="F190" s="143"/>
      <c r="G190" s="102">
        <v>12</v>
      </c>
      <c r="H190" s="142" t="str">
        <f t="shared" si="27"/>
        <v/>
      </c>
      <c r="I190" s="143"/>
      <c r="J190" s="102">
        <v>12</v>
      </c>
      <c r="K190" s="142" t="str">
        <f t="shared" si="28"/>
        <v/>
      </c>
      <c r="L190" s="142"/>
      <c r="M190" s="102">
        <v>12</v>
      </c>
      <c r="N190" s="142" t="str">
        <f t="shared" si="29"/>
        <v/>
      </c>
      <c r="O190" s="144"/>
      <c r="P190" s="102">
        <v>12</v>
      </c>
      <c r="Q190" s="121" t="str">
        <f t="shared" si="30"/>
        <v/>
      </c>
      <c r="R190" s="143"/>
      <c r="S190" s="17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</row>
    <row r="191" spans="1:29" ht="14.25">
      <c r="A191" s="98">
        <v>13</v>
      </c>
      <c r="B191" s="142" t="str">
        <f t="shared" si="25"/>
        <v/>
      </c>
      <c r="C191" s="143"/>
      <c r="D191" s="142">
        <v>13</v>
      </c>
      <c r="E191" s="142" t="str">
        <f t="shared" si="26"/>
        <v/>
      </c>
      <c r="F191" s="143"/>
      <c r="G191" s="142">
        <v>13</v>
      </c>
      <c r="H191" s="142" t="str">
        <f t="shared" si="27"/>
        <v/>
      </c>
      <c r="I191" s="143"/>
      <c r="J191" s="142">
        <v>13</v>
      </c>
      <c r="K191" s="142" t="str">
        <f t="shared" si="28"/>
        <v/>
      </c>
      <c r="L191" s="142"/>
      <c r="M191" s="142">
        <v>13</v>
      </c>
      <c r="N191" s="142" t="str">
        <f t="shared" si="29"/>
        <v/>
      </c>
      <c r="O191" s="144"/>
      <c r="P191" s="142">
        <v>13</v>
      </c>
      <c r="Q191" s="121" t="str">
        <f t="shared" si="30"/>
        <v/>
      </c>
      <c r="R191" s="143"/>
      <c r="S191" s="17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</row>
    <row r="192" spans="1:29" ht="14.25">
      <c r="A192" s="98">
        <v>14</v>
      </c>
      <c r="B192" s="142" t="str">
        <f t="shared" si="25"/>
        <v/>
      </c>
      <c r="C192" s="143"/>
      <c r="D192" s="142">
        <v>14</v>
      </c>
      <c r="E192" s="142" t="str">
        <f t="shared" si="26"/>
        <v/>
      </c>
      <c r="F192" s="143"/>
      <c r="G192" s="142">
        <v>14</v>
      </c>
      <c r="H192" s="142" t="str">
        <f t="shared" si="27"/>
        <v/>
      </c>
      <c r="I192" s="143"/>
      <c r="J192" s="142">
        <v>14</v>
      </c>
      <c r="K192" s="142" t="str">
        <f t="shared" si="28"/>
        <v/>
      </c>
      <c r="L192" s="142"/>
      <c r="M192" s="142">
        <v>14</v>
      </c>
      <c r="N192" s="142" t="str">
        <f t="shared" si="29"/>
        <v/>
      </c>
      <c r="O192" s="144"/>
      <c r="P192" s="142">
        <v>14</v>
      </c>
      <c r="Q192" s="121" t="str">
        <f t="shared" si="30"/>
        <v/>
      </c>
      <c r="R192" s="143"/>
      <c r="S192" s="17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</row>
    <row r="193" spans="1:29" ht="14.25">
      <c r="A193" s="98">
        <v>15</v>
      </c>
      <c r="B193" s="142" t="str">
        <f t="shared" si="25"/>
        <v/>
      </c>
      <c r="C193" s="143"/>
      <c r="D193" s="142">
        <v>15</v>
      </c>
      <c r="E193" s="142" t="str">
        <f t="shared" si="26"/>
        <v/>
      </c>
      <c r="F193" s="143"/>
      <c r="G193" s="142">
        <v>15</v>
      </c>
      <c r="H193" s="142" t="str">
        <f t="shared" si="27"/>
        <v/>
      </c>
      <c r="I193" s="143"/>
      <c r="J193" s="142">
        <v>15</v>
      </c>
      <c r="K193" s="142" t="str">
        <f t="shared" si="28"/>
        <v/>
      </c>
      <c r="L193" s="142"/>
      <c r="M193" s="142">
        <v>15</v>
      </c>
      <c r="N193" s="142" t="str">
        <f t="shared" si="29"/>
        <v/>
      </c>
      <c r="O193" s="144"/>
      <c r="P193" s="142">
        <v>15</v>
      </c>
      <c r="Q193" s="121" t="str">
        <f t="shared" si="30"/>
        <v/>
      </c>
      <c r="R193" s="143"/>
      <c r="S193" s="17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</row>
    <row r="194" spans="1:29" ht="14.25">
      <c r="A194" s="98">
        <v>16</v>
      </c>
      <c r="B194" s="142" t="str">
        <f t="shared" si="25"/>
        <v/>
      </c>
      <c r="C194" s="143"/>
      <c r="D194" s="142">
        <v>16</v>
      </c>
      <c r="E194" s="142" t="str">
        <f t="shared" si="26"/>
        <v/>
      </c>
      <c r="F194" s="143"/>
      <c r="G194" s="142">
        <v>16</v>
      </c>
      <c r="H194" s="142" t="str">
        <f t="shared" si="27"/>
        <v/>
      </c>
      <c r="I194" s="143"/>
      <c r="J194" s="142">
        <v>16</v>
      </c>
      <c r="K194" s="142" t="str">
        <f t="shared" si="28"/>
        <v/>
      </c>
      <c r="L194" s="142"/>
      <c r="M194" s="142">
        <v>16</v>
      </c>
      <c r="N194" s="142" t="str">
        <f t="shared" si="29"/>
        <v/>
      </c>
      <c r="O194" s="144"/>
      <c r="P194" s="142">
        <v>16</v>
      </c>
      <c r="Q194" s="121" t="str">
        <f t="shared" si="30"/>
        <v/>
      </c>
      <c r="R194" s="143"/>
      <c r="S194" s="17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</row>
    <row r="195" spans="1:29" ht="14.25">
      <c r="A195" s="98">
        <v>17</v>
      </c>
      <c r="B195" s="142" t="str">
        <f t="shared" si="25"/>
        <v/>
      </c>
      <c r="C195" s="143"/>
      <c r="D195" s="142">
        <v>17</v>
      </c>
      <c r="E195" s="142" t="str">
        <f t="shared" si="26"/>
        <v/>
      </c>
      <c r="F195" s="143"/>
      <c r="G195" s="142">
        <v>17</v>
      </c>
      <c r="H195" s="142" t="str">
        <f t="shared" si="27"/>
        <v/>
      </c>
      <c r="I195" s="143"/>
      <c r="J195" s="142">
        <v>17</v>
      </c>
      <c r="K195" s="142" t="str">
        <f t="shared" si="28"/>
        <v/>
      </c>
      <c r="L195" s="142"/>
      <c r="M195" s="142">
        <v>17</v>
      </c>
      <c r="N195" s="142" t="str">
        <f t="shared" si="29"/>
        <v/>
      </c>
      <c r="O195" s="144"/>
      <c r="P195" s="142">
        <v>17</v>
      </c>
      <c r="Q195" s="121" t="str">
        <f t="shared" si="30"/>
        <v/>
      </c>
      <c r="R195" s="143"/>
      <c r="S195" s="17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</row>
    <row r="196" spans="1:29" ht="14.25">
      <c r="A196" s="98">
        <v>18</v>
      </c>
      <c r="B196" s="142" t="str">
        <f t="shared" si="25"/>
        <v/>
      </c>
      <c r="C196" s="143"/>
      <c r="D196" s="142">
        <v>18</v>
      </c>
      <c r="E196" s="142" t="str">
        <f t="shared" si="26"/>
        <v/>
      </c>
      <c r="F196" s="143"/>
      <c r="G196" s="142">
        <v>18</v>
      </c>
      <c r="H196" s="142" t="str">
        <f t="shared" si="27"/>
        <v/>
      </c>
      <c r="I196" s="143"/>
      <c r="J196" s="142">
        <v>18</v>
      </c>
      <c r="K196" s="142" t="str">
        <f t="shared" si="28"/>
        <v/>
      </c>
      <c r="L196" s="142"/>
      <c r="M196" s="142">
        <v>18</v>
      </c>
      <c r="N196" s="142" t="str">
        <f t="shared" si="29"/>
        <v/>
      </c>
      <c r="O196" s="144"/>
      <c r="P196" s="142">
        <v>18</v>
      </c>
      <c r="Q196" s="121" t="str">
        <f t="shared" si="30"/>
        <v/>
      </c>
      <c r="R196" s="143"/>
      <c r="S196" s="17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</row>
    <row r="197" spans="1:29" ht="14.25">
      <c r="A197" s="98">
        <v>19</v>
      </c>
      <c r="B197" s="142" t="str">
        <f t="shared" si="25"/>
        <v/>
      </c>
      <c r="C197" s="143"/>
      <c r="D197" s="142">
        <v>19</v>
      </c>
      <c r="E197" s="142" t="str">
        <f t="shared" si="26"/>
        <v/>
      </c>
      <c r="F197" s="143"/>
      <c r="G197" s="142">
        <v>19</v>
      </c>
      <c r="H197" s="142" t="str">
        <f t="shared" si="27"/>
        <v/>
      </c>
      <c r="I197" s="143"/>
      <c r="J197" s="142">
        <v>19</v>
      </c>
      <c r="K197" s="142" t="str">
        <f t="shared" si="28"/>
        <v/>
      </c>
      <c r="L197" s="142"/>
      <c r="M197" s="142">
        <v>19</v>
      </c>
      <c r="N197" s="142" t="str">
        <f t="shared" si="29"/>
        <v/>
      </c>
      <c r="O197" s="144"/>
      <c r="P197" s="142">
        <v>19</v>
      </c>
      <c r="Q197" s="121" t="str">
        <f t="shared" si="30"/>
        <v/>
      </c>
      <c r="R197" s="143"/>
      <c r="S197" s="17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</row>
    <row r="198" spans="1:29" ht="14.25">
      <c r="A198" s="98">
        <v>20</v>
      </c>
      <c r="B198" s="142" t="str">
        <f t="shared" si="25"/>
        <v/>
      </c>
      <c r="C198" s="143"/>
      <c r="D198" s="142">
        <v>20</v>
      </c>
      <c r="E198" s="142" t="str">
        <f t="shared" si="26"/>
        <v/>
      </c>
      <c r="F198" s="143"/>
      <c r="G198" s="142">
        <v>20</v>
      </c>
      <c r="H198" s="142" t="str">
        <f t="shared" si="27"/>
        <v/>
      </c>
      <c r="I198" s="143"/>
      <c r="J198" s="142">
        <v>20</v>
      </c>
      <c r="K198" s="142" t="str">
        <f t="shared" si="28"/>
        <v/>
      </c>
      <c r="L198" s="142"/>
      <c r="M198" s="142">
        <v>20</v>
      </c>
      <c r="N198" s="142" t="str">
        <f t="shared" si="29"/>
        <v/>
      </c>
      <c r="O198" s="144"/>
      <c r="P198" s="142">
        <v>20</v>
      </c>
      <c r="Q198" s="121" t="str">
        <f t="shared" si="30"/>
        <v/>
      </c>
      <c r="R198" s="143"/>
      <c r="S198" s="17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</row>
    <row r="199" spans="1:29" ht="14.25">
      <c r="A199" s="98">
        <v>21</v>
      </c>
      <c r="B199" s="142" t="str">
        <f t="shared" si="25"/>
        <v/>
      </c>
      <c r="C199" s="143"/>
      <c r="D199" s="142">
        <v>21</v>
      </c>
      <c r="E199" s="142" t="str">
        <f t="shared" si="26"/>
        <v/>
      </c>
      <c r="F199" s="143"/>
      <c r="G199" s="142">
        <v>21</v>
      </c>
      <c r="H199" s="142" t="str">
        <f t="shared" si="27"/>
        <v/>
      </c>
      <c r="I199" s="143"/>
      <c r="J199" s="142">
        <v>21</v>
      </c>
      <c r="K199" s="142" t="str">
        <f t="shared" si="28"/>
        <v/>
      </c>
      <c r="L199" s="142"/>
      <c r="M199" s="142">
        <v>21</v>
      </c>
      <c r="N199" s="142" t="str">
        <f t="shared" si="29"/>
        <v/>
      </c>
      <c r="O199" s="144"/>
      <c r="P199" s="142">
        <v>21</v>
      </c>
      <c r="Q199" s="121" t="str">
        <f t="shared" si="30"/>
        <v/>
      </c>
      <c r="R199" s="143"/>
      <c r="S199" s="17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</row>
    <row r="200" spans="1:29" ht="14.25">
      <c r="A200" s="98">
        <v>22</v>
      </c>
      <c r="B200" s="142" t="str">
        <f t="shared" si="25"/>
        <v/>
      </c>
      <c r="C200" s="143"/>
      <c r="D200" s="142">
        <v>22</v>
      </c>
      <c r="E200" s="142" t="str">
        <f t="shared" si="26"/>
        <v/>
      </c>
      <c r="F200" s="143"/>
      <c r="G200" s="142">
        <v>22</v>
      </c>
      <c r="H200" s="142" t="str">
        <f t="shared" si="27"/>
        <v/>
      </c>
      <c r="I200" s="143"/>
      <c r="J200" s="142">
        <v>22</v>
      </c>
      <c r="K200" s="142" t="str">
        <f t="shared" si="28"/>
        <v/>
      </c>
      <c r="L200" s="142"/>
      <c r="M200" s="142">
        <v>22</v>
      </c>
      <c r="N200" s="142" t="str">
        <f t="shared" si="29"/>
        <v/>
      </c>
      <c r="O200" s="144"/>
      <c r="P200" s="142">
        <v>22</v>
      </c>
      <c r="Q200" s="121" t="str">
        <f t="shared" si="30"/>
        <v/>
      </c>
      <c r="R200" s="143"/>
      <c r="S200" s="17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</row>
    <row r="201" spans="1:29" ht="14.25">
      <c r="A201" s="98">
        <v>23</v>
      </c>
      <c r="B201" s="142" t="str">
        <f t="shared" si="25"/>
        <v/>
      </c>
      <c r="C201" s="143"/>
      <c r="D201" s="142">
        <v>23</v>
      </c>
      <c r="E201" s="142" t="str">
        <f t="shared" si="26"/>
        <v/>
      </c>
      <c r="F201" s="143"/>
      <c r="G201" s="142">
        <v>23</v>
      </c>
      <c r="H201" s="142" t="str">
        <f t="shared" si="27"/>
        <v/>
      </c>
      <c r="I201" s="143"/>
      <c r="J201" s="142">
        <v>23</v>
      </c>
      <c r="K201" s="142" t="str">
        <f t="shared" si="28"/>
        <v/>
      </c>
      <c r="L201" s="142"/>
      <c r="M201" s="142">
        <v>23</v>
      </c>
      <c r="N201" s="142" t="str">
        <f t="shared" si="29"/>
        <v/>
      </c>
      <c r="O201" s="144"/>
      <c r="P201" s="142">
        <v>23</v>
      </c>
      <c r="Q201" s="121" t="str">
        <f t="shared" si="30"/>
        <v/>
      </c>
      <c r="R201" s="143"/>
      <c r="S201" s="17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</row>
    <row r="202" spans="1:29" ht="14.25">
      <c r="A202" s="98">
        <v>24</v>
      </c>
      <c r="B202" s="142" t="str">
        <f t="shared" si="25"/>
        <v/>
      </c>
      <c r="C202" s="143"/>
      <c r="D202" s="142">
        <v>24</v>
      </c>
      <c r="E202" s="142" t="str">
        <f t="shared" si="26"/>
        <v/>
      </c>
      <c r="F202" s="143"/>
      <c r="G202" s="142">
        <v>24</v>
      </c>
      <c r="H202" s="142" t="str">
        <f t="shared" si="27"/>
        <v/>
      </c>
      <c r="I202" s="143"/>
      <c r="J202" s="142">
        <v>24</v>
      </c>
      <c r="K202" s="142" t="str">
        <f t="shared" si="28"/>
        <v/>
      </c>
      <c r="L202" s="142"/>
      <c r="M202" s="142">
        <v>24</v>
      </c>
      <c r="N202" s="142" t="str">
        <f t="shared" si="29"/>
        <v/>
      </c>
      <c r="O202" s="144"/>
      <c r="P202" s="142">
        <v>24</v>
      </c>
      <c r="Q202" s="121" t="str">
        <f t="shared" si="30"/>
        <v/>
      </c>
      <c r="R202" s="143"/>
      <c r="S202" s="17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</row>
    <row r="203" spans="1:29" ht="14.25">
      <c r="A203" s="98">
        <v>25</v>
      </c>
      <c r="B203" s="142" t="str">
        <f t="shared" si="25"/>
        <v/>
      </c>
      <c r="C203" s="143"/>
      <c r="D203" s="142">
        <v>25</v>
      </c>
      <c r="E203" s="142" t="str">
        <f t="shared" si="26"/>
        <v/>
      </c>
      <c r="F203" s="143"/>
      <c r="G203" s="142">
        <v>25</v>
      </c>
      <c r="H203" s="142" t="str">
        <f t="shared" si="27"/>
        <v/>
      </c>
      <c r="I203" s="143"/>
      <c r="J203" s="142">
        <v>25</v>
      </c>
      <c r="K203" s="142" t="str">
        <f t="shared" si="28"/>
        <v/>
      </c>
      <c r="L203" s="142"/>
      <c r="M203" s="142">
        <v>25</v>
      </c>
      <c r="N203" s="142" t="str">
        <f t="shared" si="29"/>
        <v/>
      </c>
      <c r="O203" s="144"/>
      <c r="P203" s="142">
        <v>25</v>
      </c>
      <c r="Q203" s="121" t="str">
        <f t="shared" si="30"/>
        <v/>
      </c>
      <c r="R203" s="143"/>
      <c r="S203" s="17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</row>
    <row r="204" spans="1:29" ht="14.25">
      <c r="A204" s="98">
        <v>26</v>
      </c>
      <c r="B204" s="142" t="str">
        <f t="shared" si="25"/>
        <v/>
      </c>
      <c r="C204" s="143"/>
      <c r="D204" s="142">
        <v>26</v>
      </c>
      <c r="E204" s="142" t="str">
        <f t="shared" si="26"/>
        <v/>
      </c>
      <c r="F204" s="143"/>
      <c r="G204" s="142">
        <v>26</v>
      </c>
      <c r="H204" s="142" t="str">
        <f t="shared" si="27"/>
        <v/>
      </c>
      <c r="I204" s="143"/>
      <c r="J204" s="142">
        <v>26</v>
      </c>
      <c r="K204" s="142" t="str">
        <f t="shared" si="28"/>
        <v/>
      </c>
      <c r="L204" s="143"/>
      <c r="M204" s="142">
        <v>26</v>
      </c>
      <c r="N204" s="142" t="str">
        <f t="shared" si="29"/>
        <v/>
      </c>
      <c r="O204" s="144"/>
      <c r="P204" s="142">
        <v>26</v>
      </c>
      <c r="Q204" s="121" t="str">
        <f t="shared" si="30"/>
        <v/>
      </c>
      <c r="R204" s="143"/>
      <c r="S204" s="17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</row>
    <row r="205" spans="1:29" ht="14.25">
      <c r="A205" s="98">
        <v>27</v>
      </c>
      <c r="B205" s="142"/>
      <c r="C205" s="143"/>
      <c r="D205" s="142">
        <v>27</v>
      </c>
      <c r="E205" s="142"/>
      <c r="F205" s="143"/>
      <c r="G205" s="142">
        <v>27</v>
      </c>
      <c r="H205" s="142"/>
      <c r="I205" s="143"/>
      <c r="J205" s="142">
        <v>27</v>
      </c>
      <c r="K205" s="142" t="str">
        <f t="shared" si="28"/>
        <v/>
      </c>
      <c r="L205" s="143"/>
      <c r="M205" s="142">
        <v>27</v>
      </c>
      <c r="N205" s="142"/>
      <c r="O205" s="144"/>
      <c r="P205" s="142">
        <v>27</v>
      </c>
      <c r="Q205" s="121"/>
      <c r="R205" s="143"/>
      <c r="S205" s="17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</row>
    <row r="206" spans="1:29" ht="14.25">
      <c r="A206" s="98">
        <v>28</v>
      </c>
      <c r="B206" s="142"/>
      <c r="C206" s="143"/>
      <c r="D206" s="142">
        <v>28</v>
      </c>
      <c r="E206" s="142"/>
      <c r="F206" s="143"/>
      <c r="G206" s="142">
        <v>28</v>
      </c>
      <c r="H206" s="142"/>
      <c r="I206" s="143"/>
      <c r="J206" s="142">
        <v>28</v>
      </c>
      <c r="K206" s="142" t="str">
        <f t="shared" si="28"/>
        <v/>
      </c>
      <c r="L206" s="143"/>
      <c r="M206" s="142">
        <v>28</v>
      </c>
      <c r="N206" s="142"/>
      <c r="O206" s="144"/>
      <c r="P206" s="142">
        <v>28</v>
      </c>
      <c r="Q206" s="121"/>
      <c r="R206" s="143"/>
      <c r="S206" s="17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</row>
    <row r="207" spans="1:29" ht="14.25">
      <c r="A207" s="98">
        <v>29</v>
      </c>
      <c r="B207" s="142"/>
      <c r="C207" s="143"/>
      <c r="D207" s="142">
        <v>29</v>
      </c>
      <c r="E207" s="142"/>
      <c r="F207" s="143"/>
      <c r="G207" s="142">
        <v>29</v>
      </c>
      <c r="H207" s="142"/>
      <c r="I207" s="143"/>
      <c r="J207" s="142">
        <v>29</v>
      </c>
      <c r="K207" s="142" t="str">
        <f t="shared" si="28"/>
        <v/>
      </c>
      <c r="L207" s="143"/>
      <c r="M207" s="142">
        <v>29</v>
      </c>
      <c r="N207" s="142"/>
      <c r="O207" s="144"/>
      <c r="P207" s="142">
        <v>29</v>
      </c>
      <c r="Q207" s="121"/>
      <c r="R207" s="143"/>
      <c r="S207" s="1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</row>
    <row r="208" spans="1:29" ht="14.25">
      <c r="A208" s="98">
        <v>30</v>
      </c>
      <c r="B208" s="142"/>
      <c r="C208" s="143"/>
      <c r="D208" s="142">
        <v>30</v>
      </c>
      <c r="E208" s="142"/>
      <c r="F208" s="143"/>
      <c r="G208" s="142">
        <v>30</v>
      </c>
      <c r="H208" s="142"/>
      <c r="I208" s="143"/>
      <c r="J208" s="142">
        <v>30</v>
      </c>
      <c r="K208" s="142" t="str">
        <f t="shared" si="28"/>
        <v/>
      </c>
      <c r="L208" s="143"/>
      <c r="M208" s="142">
        <v>30</v>
      </c>
      <c r="N208" s="142"/>
      <c r="O208" s="144"/>
      <c r="P208" s="142">
        <v>30</v>
      </c>
      <c r="Q208" s="121"/>
      <c r="R208" s="143"/>
      <c r="S208" s="17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</row>
    <row r="209" spans="1:29" ht="15">
      <c r="A209" s="104" t="s">
        <v>25</v>
      </c>
      <c r="B209" s="105">
        <f>SUM(B179:B208)</f>
        <v>0</v>
      </c>
      <c r="C209" s="106">
        <f>SUM(C179:C208)</f>
        <v>0</v>
      </c>
      <c r="D209" s="93" t="s">
        <v>25</v>
      </c>
      <c r="E209" s="105">
        <f>SUM(E179:E208)</f>
        <v>0</v>
      </c>
      <c r="F209" s="106">
        <f>SUM(F179:F208)</f>
        <v>0</v>
      </c>
      <c r="G209" s="93" t="s">
        <v>25</v>
      </c>
      <c r="H209" s="105">
        <f>SUM(H179:H208)</f>
        <v>0</v>
      </c>
      <c r="I209" s="106">
        <f>SUM(I179:I208)</f>
        <v>0</v>
      </c>
      <c r="J209" s="93" t="s">
        <v>25</v>
      </c>
      <c r="K209" s="105">
        <f>SUM(K179:K208)</f>
        <v>0</v>
      </c>
      <c r="L209" s="105">
        <f>SUM(L179:L208)</f>
        <v>0</v>
      </c>
      <c r="M209" s="93" t="s">
        <v>25</v>
      </c>
      <c r="N209" s="105">
        <f>SUM(N179:N208)</f>
        <v>0</v>
      </c>
      <c r="O209" s="148">
        <f>SUM(O179:O208)</f>
        <v>0</v>
      </c>
      <c r="P209" s="93" t="s">
        <v>25</v>
      </c>
      <c r="Q209" s="105">
        <f>SUM(Q179:Q208)</f>
        <v>0</v>
      </c>
      <c r="R209" s="106">
        <f>SUM(R179:R208)</f>
        <v>0</v>
      </c>
      <c r="S209" s="17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</row>
  </sheetData>
  <mergeCells count="35">
    <mergeCell ref="P177:R177"/>
    <mergeCell ref="A177:C177"/>
    <mergeCell ref="D177:F177"/>
    <mergeCell ref="G177:I177"/>
    <mergeCell ref="J177:L177"/>
    <mergeCell ref="M177:O177"/>
    <mergeCell ref="A143:C143"/>
    <mergeCell ref="D143:F143"/>
    <mergeCell ref="G143:I143"/>
    <mergeCell ref="J143:L143"/>
    <mergeCell ref="M143:O143"/>
    <mergeCell ref="A109:C109"/>
    <mergeCell ref="D109:F109"/>
    <mergeCell ref="G109:I109"/>
    <mergeCell ref="J109:L109"/>
    <mergeCell ref="M109:O109"/>
    <mergeCell ref="M41:O41"/>
    <mergeCell ref="A75:C75"/>
    <mergeCell ref="D75:F75"/>
    <mergeCell ref="G75:I75"/>
    <mergeCell ref="J75:L75"/>
    <mergeCell ref="M75:O75"/>
    <mergeCell ref="C40:D40"/>
    <mergeCell ref="A41:C41"/>
    <mergeCell ref="D41:F41"/>
    <mergeCell ref="G41:I41"/>
    <mergeCell ref="J41:L41"/>
    <mergeCell ref="A1:O4"/>
    <mergeCell ref="A5:O5"/>
    <mergeCell ref="L6:N6"/>
    <mergeCell ref="A7:C7"/>
    <mergeCell ref="D7:F7"/>
    <mergeCell ref="G7:I7"/>
    <mergeCell ref="J7:L7"/>
    <mergeCell ref="M7:O7"/>
  </mergeCells>
  <printOptions horizontalCentered="1" gridLines="1"/>
  <pageMargins left="0.7" right="0.7" top="0.75" bottom="0.75" header="0.51180555555555496" footer="0.51180555555555496"/>
  <pageSetup paperSize="0" scale="0" firstPageNumber="0" fitToHeight="0" pageOrder="overThenDown" orientation="portrait" usePrinterDefaults="0" horizontalDpi="0" verticalDpi="0" copie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1"/>
  <sheetViews>
    <sheetView showGridLines="0" zoomScaleNormal="100" workbookViewId="0">
      <selection sqref="A1:H4"/>
    </sheetView>
  </sheetViews>
  <sheetFormatPr defaultRowHeight="12.75"/>
  <cols>
    <col min="1" max="4" width="14.140625"/>
    <col min="5" max="5" width="14.85546875"/>
    <col min="6" max="1025" width="14.140625"/>
  </cols>
  <sheetData>
    <row r="1" spans="1:28" ht="15.75" customHeight="1">
      <c r="A1" s="197" t="s">
        <v>194</v>
      </c>
      <c r="B1" s="197"/>
      <c r="C1" s="197"/>
      <c r="D1" s="197"/>
      <c r="E1" s="197"/>
      <c r="F1" s="197"/>
      <c r="G1" s="197"/>
      <c r="H1" s="19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</row>
    <row r="2" spans="1:28" ht="14.25">
      <c r="A2" s="197"/>
      <c r="B2" s="197"/>
      <c r="C2" s="197"/>
      <c r="D2" s="197"/>
      <c r="E2" s="197"/>
      <c r="F2" s="197"/>
      <c r="G2" s="197"/>
      <c r="H2" s="19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</row>
    <row r="3" spans="1:28" ht="14.25">
      <c r="A3" s="197"/>
      <c r="B3" s="197"/>
      <c r="C3" s="197"/>
      <c r="D3" s="197"/>
      <c r="E3" s="197"/>
      <c r="F3" s="197"/>
      <c r="G3" s="197"/>
      <c r="H3" s="19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</row>
    <row r="4" spans="1:28" ht="14.25">
      <c r="A4" s="197"/>
      <c r="B4" s="197"/>
      <c r="C4" s="197"/>
      <c r="D4" s="197"/>
      <c r="E4" s="197"/>
      <c r="F4" s="197"/>
      <c r="G4" s="197"/>
      <c r="H4" s="19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</row>
    <row r="5" spans="1:28" ht="16.5">
      <c r="A5" s="204" t="s">
        <v>6</v>
      </c>
      <c r="B5" s="204"/>
      <c r="C5" s="204"/>
      <c r="D5" s="204"/>
      <c r="E5" s="204"/>
      <c r="F5" s="204"/>
      <c r="G5" s="204"/>
      <c r="H5" s="204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</row>
    <row r="6" spans="1:28" ht="15">
      <c r="A6" s="89"/>
      <c r="B6" s="89"/>
      <c r="C6" s="92"/>
      <c r="D6" s="198" t="s">
        <v>228</v>
      </c>
      <c r="E6" s="198"/>
      <c r="F6" s="89"/>
      <c r="G6" s="89"/>
      <c r="H6" s="137" t="s">
        <v>229</v>
      </c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</row>
    <row r="7" spans="1:28" ht="57">
      <c r="A7" s="156" t="s">
        <v>9</v>
      </c>
      <c r="B7" s="115" t="s">
        <v>10</v>
      </c>
      <c r="C7" s="157" t="s">
        <v>230</v>
      </c>
      <c r="D7" s="115" t="s">
        <v>231</v>
      </c>
      <c r="E7" s="115" t="s">
        <v>232</v>
      </c>
      <c r="F7" s="115" t="s">
        <v>233</v>
      </c>
      <c r="G7" s="115" t="s">
        <v>234</v>
      </c>
      <c r="H7" s="115" t="s">
        <v>162</v>
      </c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</row>
    <row r="8" spans="1:28" ht="14.25">
      <c r="A8" s="117">
        <v>1</v>
      </c>
      <c r="B8" s="118">
        <f>Plan1_Janeiro2018!B39</f>
        <v>0</v>
      </c>
      <c r="C8" s="119">
        <f>Plan1_Janeiro2018!C39</f>
        <v>0</v>
      </c>
      <c r="D8" s="118">
        <f t="shared" ref="D8:D37" si="0">B8*8</f>
        <v>0</v>
      </c>
      <c r="E8" s="118">
        <f t="shared" ref="E8:E37" si="1">C8-D8</f>
        <v>0</v>
      </c>
      <c r="F8" s="158">
        <v>2.6739999999999999</v>
      </c>
      <c r="G8" s="132">
        <f t="shared" ref="G8:G37" si="2">E8*F8</f>
        <v>0</v>
      </c>
      <c r="H8" s="118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</row>
    <row r="9" spans="1:28" ht="14.25">
      <c r="A9" s="124">
        <v>2</v>
      </c>
      <c r="B9" s="118">
        <f>Plan1_Janeiro2018!E39</f>
        <v>0</v>
      </c>
      <c r="C9" s="119">
        <f>Plan1_Janeiro2018!F39</f>
        <v>0</v>
      </c>
      <c r="D9" s="118">
        <f t="shared" si="0"/>
        <v>0</v>
      </c>
      <c r="E9" s="118">
        <f t="shared" si="1"/>
        <v>0</v>
      </c>
      <c r="F9" s="158">
        <v>2.6739999999999999</v>
      </c>
      <c r="G9" s="132">
        <f t="shared" si="2"/>
        <v>0</v>
      </c>
      <c r="H9" s="119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</row>
    <row r="10" spans="1:28" ht="14.25">
      <c r="A10" s="124">
        <v>3</v>
      </c>
      <c r="B10" s="118">
        <f>Plan1_Janeiro2018!H39</f>
        <v>0</v>
      </c>
      <c r="C10" s="119">
        <f>Plan1_Janeiro2018!I39</f>
        <v>0</v>
      </c>
      <c r="D10" s="118">
        <f t="shared" si="0"/>
        <v>0</v>
      </c>
      <c r="E10" s="118">
        <f t="shared" si="1"/>
        <v>0</v>
      </c>
      <c r="F10" s="158">
        <v>2.6739999999999999</v>
      </c>
      <c r="G10" s="132">
        <f t="shared" si="2"/>
        <v>0</v>
      </c>
      <c r="H10" s="119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</row>
    <row r="11" spans="1:28" ht="14.25">
      <c r="A11" s="124">
        <v>4</v>
      </c>
      <c r="B11" s="118">
        <f>Plan1_Janeiro2018!K39</f>
        <v>0</v>
      </c>
      <c r="C11" s="119">
        <f>Plan1_Janeiro2018!L39</f>
        <v>0</v>
      </c>
      <c r="D11" s="118">
        <f t="shared" si="0"/>
        <v>0</v>
      </c>
      <c r="E11" s="118">
        <f t="shared" si="1"/>
        <v>0</v>
      </c>
      <c r="F11" s="158">
        <v>2.6739999999999999</v>
      </c>
      <c r="G11" s="132">
        <f t="shared" si="2"/>
        <v>0</v>
      </c>
      <c r="H11" s="119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</row>
    <row r="12" spans="1:28" ht="14.25">
      <c r="A12" s="124">
        <v>5</v>
      </c>
      <c r="B12" s="118">
        <f>Plan1_Janeiro2018!N39</f>
        <v>0</v>
      </c>
      <c r="C12" s="118">
        <f>Plan1_Janeiro2018!O39</f>
        <v>0</v>
      </c>
      <c r="D12" s="118">
        <f t="shared" si="0"/>
        <v>0</v>
      </c>
      <c r="E12" s="118">
        <f t="shared" si="1"/>
        <v>0</v>
      </c>
      <c r="F12" s="158">
        <v>2.6739999999999999</v>
      </c>
      <c r="G12" s="132">
        <f t="shared" si="2"/>
        <v>0</v>
      </c>
      <c r="H12" s="119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</row>
    <row r="13" spans="1:28" ht="14.25">
      <c r="A13" s="124">
        <v>6</v>
      </c>
      <c r="B13" s="118">
        <f>Plan1_Janeiro2018!B73</f>
        <v>0</v>
      </c>
      <c r="C13" s="119">
        <f>Plan1_Janeiro2018!C73</f>
        <v>0</v>
      </c>
      <c r="D13" s="118">
        <f t="shared" si="0"/>
        <v>0</v>
      </c>
      <c r="E13" s="118">
        <f t="shared" si="1"/>
        <v>0</v>
      </c>
      <c r="F13" s="158">
        <v>2.6739999999999999</v>
      </c>
      <c r="G13" s="132">
        <f t="shared" si="2"/>
        <v>0</v>
      </c>
      <c r="H13" s="119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</row>
    <row r="14" spans="1:28" ht="14.25">
      <c r="A14" s="124">
        <v>7</v>
      </c>
      <c r="B14" s="118">
        <f>Plan1_Janeiro2018!E73</f>
        <v>0</v>
      </c>
      <c r="C14" s="119">
        <f>Plan1_Janeiro2018!F73</f>
        <v>0</v>
      </c>
      <c r="D14" s="118">
        <f t="shared" si="0"/>
        <v>0</v>
      </c>
      <c r="E14" s="118">
        <f t="shared" si="1"/>
        <v>0</v>
      </c>
      <c r="F14" s="158">
        <v>2.6739999999999999</v>
      </c>
      <c r="G14" s="132">
        <f t="shared" si="2"/>
        <v>0</v>
      </c>
      <c r="H14" s="119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</row>
    <row r="15" spans="1:28" ht="14.25">
      <c r="A15" s="124">
        <v>8</v>
      </c>
      <c r="B15" s="118">
        <f>Plan1_Janeiro2018!H73</f>
        <v>0</v>
      </c>
      <c r="C15" s="119">
        <f>Plan1_Janeiro2018!I73</f>
        <v>0</v>
      </c>
      <c r="D15" s="118">
        <f t="shared" si="0"/>
        <v>0</v>
      </c>
      <c r="E15" s="118">
        <f t="shared" si="1"/>
        <v>0</v>
      </c>
      <c r="F15" s="158">
        <v>2.6739999999999999</v>
      </c>
      <c r="G15" s="132">
        <f t="shared" si="2"/>
        <v>0</v>
      </c>
      <c r="H15" s="119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</row>
    <row r="16" spans="1:28" ht="14.25">
      <c r="A16" s="124">
        <v>9</v>
      </c>
      <c r="B16" s="118">
        <f>Plan1_Janeiro2018!K73</f>
        <v>0</v>
      </c>
      <c r="C16" s="119">
        <f>Plan1_Janeiro2018!L73</f>
        <v>0</v>
      </c>
      <c r="D16" s="118">
        <f t="shared" si="0"/>
        <v>0</v>
      </c>
      <c r="E16" s="118">
        <f t="shared" si="1"/>
        <v>0</v>
      </c>
      <c r="F16" s="158">
        <v>2.6739999999999999</v>
      </c>
      <c r="G16" s="132">
        <f t="shared" si="2"/>
        <v>0</v>
      </c>
      <c r="H16" s="119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</row>
    <row r="17" spans="1:28" ht="14.25">
      <c r="A17" s="124">
        <v>10</v>
      </c>
      <c r="B17" s="118">
        <f>Plan1_Janeiro2018!N73</f>
        <v>0</v>
      </c>
      <c r="C17" s="118">
        <f>Plan1_Janeiro2018!O73</f>
        <v>0</v>
      </c>
      <c r="D17" s="118">
        <f t="shared" si="0"/>
        <v>0</v>
      </c>
      <c r="E17" s="118">
        <f t="shared" si="1"/>
        <v>0</v>
      </c>
      <c r="F17" s="158">
        <v>2.6739999999999999</v>
      </c>
      <c r="G17" s="132">
        <f t="shared" si="2"/>
        <v>0</v>
      </c>
      <c r="H17" s="119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</row>
    <row r="18" spans="1:28" ht="14.25">
      <c r="A18" s="124">
        <v>11</v>
      </c>
      <c r="B18" s="118">
        <f>Plan1_Janeiro2018!B107</f>
        <v>0</v>
      </c>
      <c r="C18" s="119">
        <f>Plan1_Janeiro2018!C107</f>
        <v>0</v>
      </c>
      <c r="D18" s="118">
        <f t="shared" si="0"/>
        <v>0</v>
      </c>
      <c r="E18" s="118">
        <f t="shared" si="1"/>
        <v>0</v>
      </c>
      <c r="F18" s="158">
        <v>2.6739999999999999</v>
      </c>
      <c r="G18" s="132">
        <f t="shared" si="2"/>
        <v>0</v>
      </c>
      <c r="H18" s="119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</row>
    <row r="19" spans="1:28" ht="14.25">
      <c r="A19" s="124">
        <v>12</v>
      </c>
      <c r="B19" s="118">
        <f>Plan1_Janeiro2018!E107</f>
        <v>0</v>
      </c>
      <c r="C19" s="119">
        <f>Plan1_Janeiro2018!F107</f>
        <v>0</v>
      </c>
      <c r="D19" s="118">
        <f t="shared" si="0"/>
        <v>0</v>
      </c>
      <c r="E19" s="118">
        <f t="shared" si="1"/>
        <v>0</v>
      </c>
      <c r="F19" s="158">
        <v>2.6739999999999999</v>
      </c>
      <c r="G19" s="132">
        <f t="shared" si="2"/>
        <v>0</v>
      </c>
      <c r="H19" s="119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</row>
    <row r="20" spans="1:28" ht="14.25">
      <c r="A20" s="124">
        <v>13</v>
      </c>
      <c r="B20" s="118">
        <f>Plan1_Janeiro2018!H107</f>
        <v>0</v>
      </c>
      <c r="C20" s="119">
        <f>Plan1_Janeiro2018!I107</f>
        <v>0</v>
      </c>
      <c r="D20" s="118">
        <f t="shared" si="0"/>
        <v>0</v>
      </c>
      <c r="E20" s="118">
        <f t="shared" si="1"/>
        <v>0</v>
      </c>
      <c r="F20" s="158">
        <v>2.6739999999999999</v>
      </c>
      <c r="G20" s="132">
        <f t="shared" si="2"/>
        <v>0</v>
      </c>
      <c r="H20" s="119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</row>
    <row r="21" spans="1:28" ht="14.25">
      <c r="A21" s="124">
        <v>14</v>
      </c>
      <c r="B21" s="118">
        <f>Plan1_Janeiro2018!K107</f>
        <v>0</v>
      </c>
      <c r="C21" s="119">
        <f>Plan1_Janeiro2018!L107</f>
        <v>0</v>
      </c>
      <c r="D21" s="118">
        <f t="shared" si="0"/>
        <v>0</v>
      </c>
      <c r="E21" s="118">
        <f t="shared" si="1"/>
        <v>0</v>
      </c>
      <c r="F21" s="158">
        <v>2.6739999999999999</v>
      </c>
      <c r="G21" s="132">
        <f t="shared" si="2"/>
        <v>0</v>
      </c>
      <c r="H21" s="119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</row>
    <row r="22" spans="1:28" ht="14.25">
      <c r="A22" s="124">
        <v>15</v>
      </c>
      <c r="B22" s="118">
        <f>Plan1_Janeiro2018!N107</f>
        <v>0</v>
      </c>
      <c r="C22" s="118">
        <f>Plan1_Janeiro2018!O107</f>
        <v>0</v>
      </c>
      <c r="D22" s="118">
        <f t="shared" si="0"/>
        <v>0</v>
      </c>
      <c r="E22" s="118">
        <f t="shared" si="1"/>
        <v>0</v>
      </c>
      <c r="F22" s="158">
        <v>2.6739999999999999</v>
      </c>
      <c r="G22" s="132">
        <f t="shared" si="2"/>
        <v>0</v>
      </c>
      <c r="H22" s="119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</row>
    <row r="23" spans="1:28" ht="14.25">
      <c r="A23" s="124">
        <v>16</v>
      </c>
      <c r="B23" s="118">
        <f>Plan1_Janeiro2018!B141</f>
        <v>0</v>
      </c>
      <c r="C23" s="119">
        <f>Plan1_Janeiro2018!C141</f>
        <v>0</v>
      </c>
      <c r="D23" s="118">
        <f t="shared" si="0"/>
        <v>0</v>
      </c>
      <c r="E23" s="118">
        <f t="shared" si="1"/>
        <v>0</v>
      </c>
      <c r="F23" s="158">
        <v>2.6739999999999999</v>
      </c>
      <c r="G23" s="132">
        <f t="shared" si="2"/>
        <v>0</v>
      </c>
      <c r="H23" s="119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</row>
    <row r="24" spans="1:28" ht="14.25">
      <c r="A24" s="124">
        <v>17</v>
      </c>
      <c r="B24" s="118">
        <f>Plan1_Janeiro2018!E141</f>
        <v>0</v>
      </c>
      <c r="C24" s="119">
        <f>Plan1_Janeiro2018!F141</f>
        <v>0</v>
      </c>
      <c r="D24" s="118">
        <f t="shared" si="0"/>
        <v>0</v>
      </c>
      <c r="E24" s="118">
        <f t="shared" si="1"/>
        <v>0</v>
      </c>
      <c r="F24" s="158">
        <v>2.6739999999999999</v>
      </c>
      <c r="G24" s="132">
        <f t="shared" si="2"/>
        <v>0</v>
      </c>
      <c r="H24" s="119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</row>
    <row r="25" spans="1:28" ht="14.25">
      <c r="A25" s="124">
        <v>18</v>
      </c>
      <c r="B25" s="118">
        <f>Plan1_Janeiro2018!H141</f>
        <v>0</v>
      </c>
      <c r="C25" s="119">
        <f>Plan1_Janeiro2018!I141</f>
        <v>0</v>
      </c>
      <c r="D25" s="118">
        <f t="shared" si="0"/>
        <v>0</v>
      </c>
      <c r="E25" s="118">
        <f t="shared" si="1"/>
        <v>0</v>
      </c>
      <c r="F25" s="158">
        <v>2.6739999999999999</v>
      </c>
      <c r="G25" s="132">
        <f t="shared" si="2"/>
        <v>0</v>
      </c>
      <c r="H25" s="119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</row>
    <row r="26" spans="1:28" ht="14.25">
      <c r="A26" s="124">
        <v>19</v>
      </c>
      <c r="B26" s="118">
        <f>Plan1_Janeiro2018!K141</f>
        <v>0</v>
      </c>
      <c r="C26" s="119">
        <f>Plan1_Janeiro2018!L141</f>
        <v>0</v>
      </c>
      <c r="D26" s="118">
        <f t="shared" si="0"/>
        <v>0</v>
      </c>
      <c r="E26" s="118">
        <f t="shared" si="1"/>
        <v>0</v>
      </c>
      <c r="F26" s="158">
        <v>2.6739999999999999</v>
      </c>
      <c r="G26" s="132">
        <f t="shared" si="2"/>
        <v>0</v>
      </c>
      <c r="H26" s="119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</row>
    <row r="27" spans="1:28" ht="14.25">
      <c r="A27" s="124">
        <v>20</v>
      </c>
      <c r="B27" s="118">
        <f>Plan1_Janeiro2018!N141</f>
        <v>0</v>
      </c>
      <c r="C27" s="118">
        <f>Plan1_Janeiro2018!O141</f>
        <v>0</v>
      </c>
      <c r="D27" s="118">
        <f t="shared" si="0"/>
        <v>0</v>
      </c>
      <c r="E27" s="118">
        <f t="shared" si="1"/>
        <v>0</v>
      </c>
      <c r="F27" s="158">
        <v>2.6739999999999999</v>
      </c>
      <c r="G27" s="132">
        <f t="shared" si="2"/>
        <v>0</v>
      </c>
      <c r="H27" s="119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</row>
    <row r="28" spans="1:28" ht="14.25">
      <c r="A28" s="124">
        <v>21</v>
      </c>
      <c r="B28" s="118">
        <f>Plan1_Janeiro2018!B175</f>
        <v>0</v>
      </c>
      <c r="C28" s="119">
        <f>Plan1_Janeiro2018!C175</f>
        <v>0</v>
      </c>
      <c r="D28" s="118">
        <f t="shared" si="0"/>
        <v>0</v>
      </c>
      <c r="E28" s="118">
        <f t="shared" si="1"/>
        <v>0</v>
      </c>
      <c r="F28" s="158">
        <v>2.6739999999999999</v>
      </c>
      <c r="G28" s="132">
        <f t="shared" si="2"/>
        <v>0</v>
      </c>
      <c r="H28" s="119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</row>
    <row r="29" spans="1:28" ht="14.25">
      <c r="A29" s="124">
        <v>22</v>
      </c>
      <c r="B29" s="118">
        <f>Plan1_Janeiro2018!E175</f>
        <v>0</v>
      </c>
      <c r="C29" s="119">
        <f>Plan1_Janeiro2018!F175</f>
        <v>0</v>
      </c>
      <c r="D29" s="118">
        <f t="shared" si="0"/>
        <v>0</v>
      </c>
      <c r="E29" s="118">
        <f t="shared" si="1"/>
        <v>0</v>
      </c>
      <c r="F29" s="158">
        <v>2.6739999999999999</v>
      </c>
      <c r="G29" s="132">
        <f t="shared" si="2"/>
        <v>0</v>
      </c>
      <c r="H29" s="119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</row>
    <row r="30" spans="1:28" ht="14.25">
      <c r="A30" s="124">
        <v>23</v>
      </c>
      <c r="B30" s="118">
        <f>Plan1_Janeiro2018!H175</f>
        <v>0</v>
      </c>
      <c r="C30" s="119">
        <f>Plan1_Janeiro2018!I175</f>
        <v>0</v>
      </c>
      <c r="D30" s="118">
        <f t="shared" si="0"/>
        <v>0</v>
      </c>
      <c r="E30" s="118">
        <f t="shared" si="1"/>
        <v>0</v>
      </c>
      <c r="F30" s="158">
        <v>2.6739999999999999</v>
      </c>
      <c r="G30" s="132">
        <f t="shared" si="2"/>
        <v>0</v>
      </c>
      <c r="H30" s="10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</row>
    <row r="31" spans="1:28" ht="14.25">
      <c r="A31" s="124">
        <v>24</v>
      </c>
      <c r="B31" s="118">
        <f>Plan1_Janeiro2018!K175</f>
        <v>0</v>
      </c>
      <c r="C31" s="119">
        <f>Plan1_Janeiro2018!L175</f>
        <v>0</v>
      </c>
      <c r="D31" s="118">
        <f t="shared" si="0"/>
        <v>0</v>
      </c>
      <c r="E31" s="118">
        <f t="shared" si="1"/>
        <v>0</v>
      </c>
      <c r="F31" s="158">
        <v>2.6739999999999999</v>
      </c>
      <c r="G31" s="132">
        <f t="shared" si="2"/>
        <v>0</v>
      </c>
      <c r="H31" s="10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</row>
    <row r="32" spans="1:28" ht="14.25">
      <c r="A32" s="124">
        <v>25</v>
      </c>
      <c r="B32" s="118">
        <f>Plan1_Janeiro2018!N175</f>
        <v>0</v>
      </c>
      <c r="C32" s="118">
        <f>Plan1_Janeiro2018!O175</f>
        <v>0</v>
      </c>
      <c r="D32" s="118">
        <f t="shared" si="0"/>
        <v>0</v>
      </c>
      <c r="E32" s="118">
        <f t="shared" si="1"/>
        <v>0</v>
      </c>
      <c r="F32" s="158">
        <v>2.6739999999999999</v>
      </c>
      <c r="G32" s="132">
        <f t="shared" si="2"/>
        <v>0</v>
      </c>
      <c r="H32" s="119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</row>
    <row r="33" spans="1:28" ht="14.25">
      <c r="A33" s="124">
        <v>26</v>
      </c>
      <c r="B33" s="118">
        <f>Plan1_Janeiro2018!B209</f>
        <v>0</v>
      </c>
      <c r="C33" s="119">
        <f>Plan1_Janeiro2018!C209</f>
        <v>0</v>
      </c>
      <c r="D33" s="118">
        <f t="shared" si="0"/>
        <v>0</v>
      </c>
      <c r="E33" s="118">
        <f t="shared" si="1"/>
        <v>0</v>
      </c>
      <c r="F33" s="158">
        <v>2.6739999999999999</v>
      </c>
      <c r="G33" s="132">
        <f t="shared" si="2"/>
        <v>0</v>
      </c>
      <c r="H33" s="119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</row>
    <row r="34" spans="1:28" ht="14.25">
      <c r="A34" s="124">
        <v>27</v>
      </c>
      <c r="B34" s="118">
        <f>Plan1_Janeiro2018!E209</f>
        <v>0</v>
      </c>
      <c r="C34" s="119">
        <f>Plan1_Janeiro2018!F209</f>
        <v>0</v>
      </c>
      <c r="D34" s="118">
        <f t="shared" si="0"/>
        <v>0</v>
      </c>
      <c r="E34" s="118">
        <f t="shared" si="1"/>
        <v>0</v>
      </c>
      <c r="F34" s="158">
        <v>2.6739999999999999</v>
      </c>
      <c r="G34" s="132">
        <f t="shared" si="2"/>
        <v>0</v>
      </c>
      <c r="H34" s="10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</row>
    <row r="35" spans="1:28" ht="14.25">
      <c r="A35" s="124">
        <v>28</v>
      </c>
      <c r="B35" s="118">
        <f>Plan1_Janeiro2018!H209</f>
        <v>0</v>
      </c>
      <c r="C35" s="119">
        <f>Plan1_Janeiro2018!I209</f>
        <v>0</v>
      </c>
      <c r="D35" s="118">
        <f t="shared" si="0"/>
        <v>0</v>
      </c>
      <c r="E35" s="118">
        <f t="shared" si="1"/>
        <v>0</v>
      </c>
      <c r="F35" s="158">
        <v>2.6739999999999999</v>
      </c>
      <c r="G35" s="132">
        <f t="shared" si="2"/>
        <v>0</v>
      </c>
      <c r="H35" s="10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</row>
    <row r="36" spans="1:28" ht="14.25">
      <c r="A36" s="124">
        <v>29</v>
      </c>
      <c r="B36" s="118">
        <f>Plan1_Janeiro2018!K209</f>
        <v>0</v>
      </c>
      <c r="C36" s="118">
        <f>Plan1_Janeiro2018!L209</f>
        <v>0</v>
      </c>
      <c r="D36" s="118">
        <f t="shared" si="0"/>
        <v>0</v>
      </c>
      <c r="E36" s="118">
        <f t="shared" si="1"/>
        <v>0</v>
      </c>
      <c r="F36" s="158">
        <v>2.6739999999999999</v>
      </c>
      <c r="G36" s="132">
        <f t="shared" si="2"/>
        <v>0</v>
      </c>
      <c r="H36" s="10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</row>
    <row r="37" spans="1:28" ht="14.25">
      <c r="A37" s="124">
        <v>30</v>
      </c>
      <c r="B37" s="118">
        <f>Plan1_Janeiro2018!N209</f>
        <v>0</v>
      </c>
      <c r="C37" s="118">
        <f>Plan1_Janeiro2018!O209</f>
        <v>0</v>
      </c>
      <c r="D37" s="118">
        <f t="shared" si="0"/>
        <v>0</v>
      </c>
      <c r="E37" s="118">
        <f t="shared" si="1"/>
        <v>0</v>
      </c>
      <c r="F37" s="158">
        <v>2.6739999999999999</v>
      </c>
      <c r="G37" s="132">
        <f t="shared" si="2"/>
        <v>0</v>
      </c>
      <c r="H37" s="10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</row>
    <row r="38" spans="1:28" ht="15">
      <c r="A38" s="126" t="s">
        <v>15</v>
      </c>
      <c r="B38" s="127">
        <f>SUM(B8:B37)</f>
        <v>0</v>
      </c>
      <c r="C38" s="107"/>
      <c r="D38" s="127"/>
      <c r="E38" s="127">
        <f>SUM(E8:E37)</f>
        <v>0</v>
      </c>
      <c r="F38" s="122"/>
      <c r="G38" s="132">
        <f>SUM(G8:G37)</f>
        <v>0</v>
      </c>
      <c r="H38" s="10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</row>
    <row r="39" spans="1:28" ht="14.25">
      <c r="A39" s="159"/>
      <c r="B39" s="159"/>
      <c r="C39" s="159"/>
      <c r="D39" s="159"/>
      <c r="E39" s="159"/>
      <c r="F39" s="159"/>
      <c r="G39" s="159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</row>
    <row r="40" spans="1:28" ht="14.25">
      <c r="A40" s="159"/>
      <c r="B40" s="159"/>
      <c r="C40" s="159"/>
      <c r="D40" s="159"/>
      <c r="E40" s="159"/>
      <c r="F40" s="159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</row>
    <row r="41" spans="1:28" ht="14.25">
      <c r="A41" s="159"/>
      <c r="B41" s="17"/>
      <c r="C41" s="160" t="s">
        <v>235</v>
      </c>
      <c r="D41" s="161">
        <f>E38*2.674</f>
        <v>0</v>
      </c>
      <c r="E41" s="159"/>
      <c r="F41" s="159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</row>
  </sheetData>
  <mergeCells count="3">
    <mergeCell ref="A1:H4"/>
    <mergeCell ref="A5:H5"/>
    <mergeCell ref="D6:E6"/>
  </mergeCells>
  <pageMargins left="0.74791666666666701" right="0.74791666666666701" top="0.98402777777777795" bottom="0.98402777777777795" header="0.51180555555555496" footer="0.51180555555555496"/>
  <pageSetup paperSize="0" scale="0" firstPageNumber="0" orientation="portrait" usePrinterDefaults="0" horizontalDpi="0" verticalDpi="0" copie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185"/>
  <sheetViews>
    <sheetView showGridLines="0" zoomScaleNormal="100" workbookViewId="0">
      <selection sqref="A1:O4"/>
    </sheetView>
  </sheetViews>
  <sheetFormatPr defaultRowHeight="12.75"/>
  <cols>
    <col min="1" max="1" width="14.140625"/>
    <col min="2" max="2" width="0" hidden="1"/>
    <col min="3" max="3" width="12.140625"/>
    <col min="4" max="4" width="14.140625"/>
    <col min="5" max="5" width="0" hidden="1"/>
    <col min="6" max="6" width="9.85546875"/>
    <col min="7" max="7" width="14.140625"/>
    <col min="8" max="8" width="0" hidden="1"/>
    <col min="9" max="9" width="13.28515625"/>
    <col min="10" max="10" width="14.140625"/>
    <col min="11" max="11" width="0" hidden="1"/>
    <col min="12" max="12" width="12.7109375"/>
    <col min="13" max="13" width="14.140625"/>
    <col min="14" max="14" width="0" hidden="1"/>
    <col min="15" max="15" width="13.28515625"/>
    <col min="16" max="16" width="14.140625"/>
    <col min="17" max="17" width="0" hidden="1"/>
    <col min="18" max="1025" width="14.140625"/>
  </cols>
  <sheetData>
    <row r="1" spans="1:29" ht="15.75" customHeight="1">
      <c r="A1" s="197" t="s">
        <v>194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  <c r="L1" s="197"/>
      <c r="M1" s="197"/>
      <c r="N1" s="197"/>
      <c r="O1" s="19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</row>
    <row r="2" spans="1:29" ht="14.25">
      <c r="A2" s="197"/>
      <c r="B2" s="197"/>
      <c r="C2" s="197"/>
      <c r="D2" s="197"/>
      <c r="E2" s="197"/>
      <c r="F2" s="197"/>
      <c r="G2" s="197"/>
      <c r="H2" s="197"/>
      <c r="I2" s="197"/>
      <c r="J2" s="197"/>
      <c r="K2" s="197"/>
      <c r="L2" s="197"/>
      <c r="M2" s="197"/>
      <c r="N2" s="197"/>
      <c r="O2" s="19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</row>
    <row r="3" spans="1:29" ht="14.25">
      <c r="A3" s="197"/>
      <c r="B3" s="197"/>
      <c r="C3" s="197"/>
      <c r="D3" s="197"/>
      <c r="E3" s="197"/>
      <c r="F3" s="197"/>
      <c r="G3" s="197"/>
      <c r="H3" s="197"/>
      <c r="I3" s="197"/>
      <c r="J3" s="197"/>
      <c r="K3" s="197"/>
      <c r="L3" s="197"/>
      <c r="M3" s="197"/>
      <c r="N3" s="197"/>
      <c r="O3" s="19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</row>
    <row r="4" spans="1:29" ht="12" customHeight="1">
      <c r="A4" s="197"/>
      <c r="B4" s="197"/>
      <c r="C4" s="197"/>
      <c r="D4" s="197"/>
      <c r="E4" s="197"/>
      <c r="F4" s="197"/>
      <c r="G4" s="197"/>
      <c r="H4" s="197"/>
      <c r="I4" s="197"/>
      <c r="J4" s="197"/>
      <c r="K4" s="197"/>
      <c r="L4" s="197"/>
      <c r="M4" s="197"/>
      <c r="N4" s="197"/>
      <c r="O4" s="19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</row>
    <row r="5" spans="1:29" ht="15">
      <c r="A5" s="7" t="s">
        <v>1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</row>
    <row r="6" spans="1:29" ht="15">
      <c r="A6" s="89"/>
      <c r="B6" s="89"/>
      <c r="C6" s="89"/>
      <c r="D6" s="89"/>
      <c r="E6" s="89"/>
      <c r="F6" s="89"/>
      <c r="G6" s="89"/>
      <c r="H6" s="92"/>
      <c r="I6" s="198" t="s">
        <v>236</v>
      </c>
      <c r="J6" s="198"/>
      <c r="K6" s="198"/>
      <c r="L6" s="198" t="s">
        <v>229</v>
      </c>
      <c r="M6" s="198"/>
      <c r="N6" s="198"/>
      <c r="O6" s="138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</row>
    <row r="7" spans="1:29" ht="14.25">
      <c r="A7" s="195" t="s">
        <v>237</v>
      </c>
      <c r="B7" s="195"/>
      <c r="C7" s="195"/>
      <c r="D7" s="196" t="s">
        <v>238</v>
      </c>
      <c r="E7" s="196"/>
      <c r="F7" s="196"/>
      <c r="G7" s="196" t="s">
        <v>239</v>
      </c>
      <c r="H7" s="196"/>
      <c r="I7" s="196"/>
      <c r="J7" s="196" t="s">
        <v>240</v>
      </c>
      <c r="K7" s="196"/>
      <c r="L7" s="196"/>
      <c r="M7" s="196" t="s">
        <v>241</v>
      </c>
      <c r="N7" s="196"/>
      <c r="O7" s="196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</row>
    <row r="8" spans="1:29" ht="42.75">
      <c r="A8" s="94" t="s">
        <v>2</v>
      </c>
      <c r="B8" s="162"/>
      <c r="C8" s="94" t="s">
        <v>24</v>
      </c>
      <c r="D8" s="97" t="s">
        <v>2</v>
      </c>
      <c r="E8" s="162"/>
      <c r="F8" s="94" t="s">
        <v>24</v>
      </c>
      <c r="G8" s="97" t="s">
        <v>2</v>
      </c>
      <c r="H8" s="162"/>
      <c r="I8" s="94" t="s">
        <v>24</v>
      </c>
      <c r="J8" s="97" t="s">
        <v>2</v>
      </c>
      <c r="K8" s="162"/>
      <c r="L8" s="94" t="s">
        <v>24</v>
      </c>
      <c r="M8" s="97" t="s">
        <v>2</v>
      </c>
      <c r="N8" s="162"/>
      <c r="O8" s="140" t="s">
        <v>24</v>
      </c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</row>
    <row r="9" spans="1:29" ht="14.25">
      <c r="A9" s="98">
        <v>1</v>
      </c>
      <c r="B9" s="99" t="str">
        <f t="shared" ref="B9:B34" si="0">IF(C9="","",1)</f>
        <v/>
      </c>
      <c r="C9" s="92"/>
      <c r="D9" s="142">
        <v>1</v>
      </c>
      <c r="E9" s="99" t="str">
        <f t="shared" ref="E9:E34" si="1">IF(F9="","",1)</f>
        <v/>
      </c>
      <c r="F9" s="92"/>
      <c r="G9" s="142">
        <v>1</v>
      </c>
      <c r="H9" s="99" t="str">
        <f t="shared" ref="H9:H34" si="2">IF(I9="","",1)</f>
        <v/>
      </c>
      <c r="I9" s="92"/>
      <c r="J9" s="142">
        <v>1</v>
      </c>
      <c r="K9" s="142" t="str">
        <f t="shared" ref="K9:K34" si="3">IF(L9="","",1)</f>
        <v/>
      </c>
      <c r="L9" s="92"/>
      <c r="M9" s="142">
        <v>1</v>
      </c>
      <c r="N9" s="142" t="str">
        <f t="shared" ref="N9:N34" si="4">IF(O9="","",1)</f>
        <v/>
      </c>
      <c r="O9" s="138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</row>
    <row r="10" spans="1:29" ht="14.25">
      <c r="A10" s="98">
        <v>2</v>
      </c>
      <c r="B10" s="99" t="str">
        <f t="shared" si="0"/>
        <v/>
      </c>
      <c r="C10" s="92"/>
      <c r="D10" s="102">
        <v>2</v>
      </c>
      <c r="E10" s="99" t="str">
        <f t="shared" si="1"/>
        <v/>
      </c>
      <c r="F10" s="92"/>
      <c r="G10" s="102">
        <v>2</v>
      </c>
      <c r="H10" s="99" t="str">
        <f t="shared" si="2"/>
        <v/>
      </c>
      <c r="I10" s="92"/>
      <c r="J10" s="102">
        <v>2</v>
      </c>
      <c r="K10" s="142" t="str">
        <f t="shared" si="3"/>
        <v/>
      </c>
      <c r="L10" s="92"/>
      <c r="M10" s="102">
        <v>2</v>
      </c>
      <c r="N10" s="142" t="str">
        <f t="shared" si="4"/>
        <v/>
      </c>
      <c r="O10" s="138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</row>
    <row r="11" spans="1:29" ht="14.25">
      <c r="A11" s="98">
        <v>3</v>
      </c>
      <c r="B11" s="99" t="str">
        <f t="shared" si="0"/>
        <v/>
      </c>
      <c r="C11" s="92"/>
      <c r="D11" s="102">
        <v>3</v>
      </c>
      <c r="E11" s="99" t="str">
        <f t="shared" si="1"/>
        <v/>
      </c>
      <c r="F11" s="92"/>
      <c r="G11" s="102">
        <v>3</v>
      </c>
      <c r="H11" s="99" t="str">
        <f t="shared" si="2"/>
        <v/>
      </c>
      <c r="I11" s="92"/>
      <c r="J11" s="102">
        <v>3</v>
      </c>
      <c r="K11" s="142" t="str">
        <f t="shared" si="3"/>
        <v/>
      </c>
      <c r="L11" s="92"/>
      <c r="M11" s="102">
        <v>3</v>
      </c>
      <c r="N11" s="142" t="str">
        <f t="shared" si="4"/>
        <v/>
      </c>
      <c r="O11" s="138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</row>
    <row r="12" spans="1:29" ht="14.25">
      <c r="A12" s="98">
        <v>4</v>
      </c>
      <c r="B12" s="99" t="str">
        <f t="shared" si="0"/>
        <v/>
      </c>
      <c r="C12" s="92"/>
      <c r="D12" s="102">
        <v>4</v>
      </c>
      <c r="E12" s="99" t="str">
        <f t="shared" si="1"/>
        <v/>
      </c>
      <c r="F12" s="92"/>
      <c r="G12" s="102">
        <v>4</v>
      </c>
      <c r="H12" s="99" t="str">
        <f t="shared" si="2"/>
        <v/>
      </c>
      <c r="I12" s="92"/>
      <c r="J12" s="102">
        <v>4</v>
      </c>
      <c r="K12" s="142" t="str">
        <f t="shared" si="3"/>
        <v/>
      </c>
      <c r="L12" s="92"/>
      <c r="M12" s="102">
        <v>4</v>
      </c>
      <c r="N12" s="142" t="str">
        <f t="shared" si="4"/>
        <v/>
      </c>
      <c r="O12" s="138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</row>
    <row r="13" spans="1:29" ht="14.25">
      <c r="A13" s="98">
        <v>5</v>
      </c>
      <c r="B13" s="99" t="str">
        <f t="shared" si="0"/>
        <v/>
      </c>
      <c r="C13" s="92"/>
      <c r="D13" s="102">
        <v>5</v>
      </c>
      <c r="E13" s="99" t="str">
        <f t="shared" si="1"/>
        <v/>
      </c>
      <c r="F13" s="92"/>
      <c r="G13" s="102">
        <v>5</v>
      </c>
      <c r="H13" s="99" t="str">
        <f t="shared" si="2"/>
        <v/>
      </c>
      <c r="I13" s="92"/>
      <c r="J13" s="102">
        <v>5</v>
      </c>
      <c r="K13" s="142" t="str">
        <f t="shared" si="3"/>
        <v/>
      </c>
      <c r="L13" s="92"/>
      <c r="M13" s="102">
        <v>5</v>
      </c>
      <c r="N13" s="142" t="str">
        <f t="shared" si="4"/>
        <v/>
      </c>
      <c r="O13" s="138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</row>
    <row r="14" spans="1:29" ht="14.25">
      <c r="A14" s="98">
        <v>6</v>
      </c>
      <c r="B14" s="99" t="str">
        <f t="shared" si="0"/>
        <v/>
      </c>
      <c r="C14" s="92"/>
      <c r="D14" s="102">
        <v>6</v>
      </c>
      <c r="E14" s="99" t="str">
        <f t="shared" si="1"/>
        <v/>
      </c>
      <c r="F14" s="92"/>
      <c r="G14" s="102">
        <v>6</v>
      </c>
      <c r="H14" s="99" t="str">
        <f t="shared" si="2"/>
        <v/>
      </c>
      <c r="I14" s="92"/>
      <c r="J14" s="102">
        <v>6</v>
      </c>
      <c r="K14" s="142" t="str">
        <f t="shared" si="3"/>
        <v/>
      </c>
      <c r="L14" s="92"/>
      <c r="M14" s="102">
        <v>6</v>
      </c>
      <c r="N14" s="142" t="str">
        <f t="shared" si="4"/>
        <v/>
      </c>
      <c r="O14" s="138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</row>
    <row r="15" spans="1:29" ht="14.25">
      <c r="A15" s="98">
        <v>7</v>
      </c>
      <c r="B15" s="99" t="str">
        <f t="shared" si="0"/>
        <v/>
      </c>
      <c r="C15" s="92"/>
      <c r="D15" s="102">
        <v>7</v>
      </c>
      <c r="E15" s="99" t="str">
        <f t="shared" si="1"/>
        <v/>
      </c>
      <c r="F15" s="92"/>
      <c r="G15" s="102">
        <v>7</v>
      </c>
      <c r="H15" s="99" t="str">
        <f t="shared" si="2"/>
        <v/>
      </c>
      <c r="I15" s="92"/>
      <c r="J15" s="102">
        <v>7</v>
      </c>
      <c r="K15" s="142" t="str">
        <f t="shared" si="3"/>
        <v/>
      </c>
      <c r="L15" s="92"/>
      <c r="M15" s="102">
        <v>7</v>
      </c>
      <c r="N15" s="142" t="str">
        <f t="shared" si="4"/>
        <v/>
      </c>
      <c r="O15" s="138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</row>
    <row r="16" spans="1:29" ht="14.25">
      <c r="A16" s="98">
        <v>8</v>
      </c>
      <c r="B16" s="99" t="str">
        <f t="shared" si="0"/>
        <v/>
      </c>
      <c r="C16" s="92"/>
      <c r="D16" s="102">
        <v>8</v>
      </c>
      <c r="E16" s="99" t="str">
        <f t="shared" si="1"/>
        <v/>
      </c>
      <c r="F16" s="92"/>
      <c r="G16" s="102">
        <v>8</v>
      </c>
      <c r="H16" s="99" t="str">
        <f t="shared" si="2"/>
        <v/>
      </c>
      <c r="I16" s="92"/>
      <c r="J16" s="102">
        <v>8</v>
      </c>
      <c r="K16" s="142" t="str">
        <f t="shared" si="3"/>
        <v/>
      </c>
      <c r="L16" s="92"/>
      <c r="M16" s="102">
        <v>8</v>
      </c>
      <c r="N16" s="142" t="str">
        <f t="shared" si="4"/>
        <v/>
      </c>
      <c r="O16" s="138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</row>
    <row r="17" spans="1:29" ht="14.25">
      <c r="A17" s="98">
        <v>9</v>
      </c>
      <c r="B17" s="99" t="str">
        <f t="shared" si="0"/>
        <v/>
      </c>
      <c r="C17" s="92"/>
      <c r="D17" s="102">
        <v>9</v>
      </c>
      <c r="E17" s="99" t="str">
        <f t="shared" si="1"/>
        <v/>
      </c>
      <c r="F17" s="92"/>
      <c r="G17" s="102">
        <v>9</v>
      </c>
      <c r="H17" s="99" t="str">
        <f t="shared" si="2"/>
        <v/>
      </c>
      <c r="I17" s="92"/>
      <c r="J17" s="102">
        <v>9</v>
      </c>
      <c r="K17" s="142" t="str">
        <f t="shared" si="3"/>
        <v/>
      </c>
      <c r="L17" s="92"/>
      <c r="M17" s="102">
        <v>9</v>
      </c>
      <c r="N17" s="142" t="str">
        <f t="shared" si="4"/>
        <v/>
      </c>
      <c r="O17" s="138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</row>
    <row r="18" spans="1:29" ht="14.25">
      <c r="A18" s="98">
        <v>10</v>
      </c>
      <c r="B18" s="99" t="str">
        <f t="shared" si="0"/>
        <v/>
      </c>
      <c r="C18" s="92"/>
      <c r="D18" s="102">
        <v>10</v>
      </c>
      <c r="E18" s="99" t="str">
        <f t="shared" si="1"/>
        <v/>
      </c>
      <c r="F18" s="92"/>
      <c r="G18" s="102">
        <v>10</v>
      </c>
      <c r="H18" s="99" t="str">
        <f t="shared" si="2"/>
        <v/>
      </c>
      <c r="I18" s="92"/>
      <c r="J18" s="102">
        <v>10</v>
      </c>
      <c r="K18" s="142" t="str">
        <f t="shared" si="3"/>
        <v/>
      </c>
      <c r="L18" s="92"/>
      <c r="M18" s="102">
        <v>10</v>
      </c>
      <c r="N18" s="142" t="str">
        <f t="shared" si="4"/>
        <v/>
      </c>
      <c r="O18" s="138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</row>
    <row r="19" spans="1:29" ht="14.25">
      <c r="A19" s="98">
        <v>11</v>
      </c>
      <c r="B19" s="99" t="str">
        <f t="shared" si="0"/>
        <v/>
      </c>
      <c r="C19" s="92"/>
      <c r="D19" s="102">
        <v>11</v>
      </c>
      <c r="E19" s="99" t="str">
        <f t="shared" si="1"/>
        <v/>
      </c>
      <c r="F19" s="92"/>
      <c r="G19" s="102">
        <v>11</v>
      </c>
      <c r="H19" s="99" t="str">
        <f t="shared" si="2"/>
        <v/>
      </c>
      <c r="I19" s="92"/>
      <c r="J19" s="102">
        <v>11</v>
      </c>
      <c r="K19" s="142" t="str">
        <f t="shared" si="3"/>
        <v/>
      </c>
      <c r="L19" s="92"/>
      <c r="M19" s="102">
        <v>11</v>
      </c>
      <c r="N19" s="142" t="str">
        <f t="shared" si="4"/>
        <v/>
      </c>
      <c r="O19" s="138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</row>
    <row r="20" spans="1:29" ht="14.25">
      <c r="A20" s="98">
        <v>12</v>
      </c>
      <c r="B20" s="99" t="str">
        <f t="shared" si="0"/>
        <v/>
      </c>
      <c r="C20" s="92"/>
      <c r="D20" s="102">
        <v>12</v>
      </c>
      <c r="E20" s="99" t="str">
        <f t="shared" si="1"/>
        <v/>
      </c>
      <c r="F20" s="92"/>
      <c r="G20" s="102">
        <v>12</v>
      </c>
      <c r="H20" s="99" t="str">
        <f t="shared" si="2"/>
        <v/>
      </c>
      <c r="I20" s="92"/>
      <c r="J20" s="102">
        <v>12</v>
      </c>
      <c r="K20" s="142" t="str">
        <f t="shared" si="3"/>
        <v/>
      </c>
      <c r="L20" s="92"/>
      <c r="M20" s="102">
        <v>12</v>
      </c>
      <c r="N20" s="142" t="str">
        <f t="shared" si="4"/>
        <v/>
      </c>
      <c r="O20" s="138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</row>
    <row r="21" spans="1:29" ht="14.25">
      <c r="A21" s="98">
        <v>13</v>
      </c>
      <c r="B21" s="99" t="str">
        <f t="shared" si="0"/>
        <v/>
      </c>
      <c r="C21" s="92"/>
      <c r="D21" s="142">
        <v>13</v>
      </c>
      <c r="E21" s="99" t="str">
        <f t="shared" si="1"/>
        <v/>
      </c>
      <c r="F21" s="92"/>
      <c r="G21" s="142">
        <v>13</v>
      </c>
      <c r="H21" s="99" t="str">
        <f t="shared" si="2"/>
        <v/>
      </c>
      <c r="I21" s="92"/>
      <c r="J21" s="142">
        <v>13</v>
      </c>
      <c r="K21" s="142" t="str">
        <f t="shared" si="3"/>
        <v/>
      </c>
      <c r="L21" s="92"/>
      <c r="M21" s="142">
        <v>13</v>
      </c>
      <c r="N21" s="142" t="str">
        <f t="shared" si="4"/>
        <v/>
      </c>
      <c r="O21" s="138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</row>
    <row r="22" spans="1:29" ht="14.25">
      <c r="A22" s="98">
        <v>14</v>
      </c>
      <c r="B22" s="99" t="str">
        <f t="shared" si="0"/>
        <v/>
      </c>
      <c r="C22" s="92"/>
      <c r="D22" s="142">
        <v>14</v>
      </c>
      <c r="E22" s="99" t="str">
        <f t="shared" si="1"/>
        <v/>
      </c>
      <c r="F22" s="92"/>
      <c r="G22" s="142">
        <v>14</v>
      </c>
      <c r="H22" s="99" t="str">
        <f t="shared" si="2"/>
        <v/>
      </c>
      <c r="I22" s="92"/>
      <c r="J22" s="142">
        <v>14</v>
      </c>
      <c r="K22" s="142" t="str">
        <f t="shared" si="3"/>
        <v/>
      </c>
      <c r="L22" s="92"/>
      <c r="M22" s="142">
        <v>14</v>
      </c>
      <c r="N22" s="142" t="str">
        <f t="shared" si="4"/>
        <v/>
      </c>
      <c r="O22" s="138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</row>
    <row r="23" spans="1:29" ht="14.25">
      <c r="A23" s="98">
        <v>15</v>
      </c>
      <c r="B23" s="99" t="str">
        <f t="shared" si="0"/>
        <v/>
      </c>
      <c r="C23" s="92"/>
      <c r="D23" s="142">
        <v>15</v>
      </c>
      <c r="E23" s="99" t="str">
        <f t="shared" si="1"/>
        <v/>
      </c>
      <c r="F23" s="92"/>
      <c r="G23" s="142">
        <v>15</v>
      </c>
      <c r="H23" s="99" t="str">
        <f t="shared" si="2"/>
        <v/>
      </c>
      <c r="I23" s="92"/>
      <c r="J23" s="142">
        <v>15</v>
      </c>
      <c r="K23" s="142" t="str">
        <f t="shared" si="3"/>
        <v/>
      </c>
      <c r="L23" s="92"/>
      <c r="M23" s="142">
        <v>15</v>
      </c>
      <c r="N23" s="142" t="str">
        <f t="shared" si="4"/>
        <v/>
      </c>
      <c r="O23" s="138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</row>
    <row r="24" spans="1:29" ht="14.25">
      <c r="A24" s="98">
        <v>16</v>
      </c>
      <c r="B24" s="99" t="str">
        <f t="shared" si="0"/>
        <v/>
      </c>
      <c r="C24" s="92"/>
      <c r="D24" s="142">
        <v>16</v>
      </c>
      <c r="E24" s="99" t="str">
        <f t="shared" si="1"/>
        <v/>
      </c>
      <c r="F24" s="92"/>
      <c r="G24" s="142">
        <v>16</v>
      </c>
      <c r="H24" s="99" t="str">
        <f t="shared" si="2"/>
        <v/>
      </c>
      <c r="I24" s="92"/>
      <c r="J24" s="142">
        <v>16</v>
      </c>
      <c r="K24" s="142" t="str">
        <f t="shared" si="3"/>
        <v/>
      </c>
      <c r="L24" s="92"/>
      <c r="M24" s="142">
        <v>16</v>
      </c>
      <c r="N24" s="142" t="str">
        <f t="shared" si="4"/>
        <v/>
      </c>
      <c r="O24" s="138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</row>
    <row r="25" spans="1:29" ht="14.25">
      <c r="A25" s="98">
        <v>17</v>
      </c>
      <c r="B25" s="99" t="str">
        <f t="shared" si="0"/>
        <v/>
      </c>
      <c r="C25" s="92"/>
      <c r="D25" s="142">
        <v>17</v>
      </c>
      <c r="E25" s="99" t="str">
        <f t="shared" si="1"/>
        <v/>
      </c>
      <c r="F25" s="92"/>
      <c r="G25" s="142">
        <v>17</v>
      </c>
      <c r="H25" s="99" t="str">
        <f t="shared" si="2"/>
        <v/>
      </c>
      <c r="I25" s="92"/>
      <c r="J25" s="142">
        <v>17</v>
      </c>
      <c r="K25" s="142" t="str">
        <f t="shared" si="3"/>
        <v/>
      </c>
      <c r="L25" s="92"/>
      <c r="M25" s="142">
        <v>17</v>
      </c>
      <c r="N25" s="142" t="str">
        <f t="shared" si="4"/>
        <v/>
      </c>
      <c r="O25" s="138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</row>
    <row r="26" spans="1:29" ht="14.25">
      <c r="A26" s="98">
        <v>18</v>
      </c>
      <c r="B26" s="99" t="str">
        <f t="shared" si="0"/>
        <v/>
      </c>
      <c r="C26" s="92"/>
      <c r="D26" s="142">
        <v>18</v>
      </c>
      <c r="E26" s="99" t="str">
        <f t="shared" si="1"/>
        <v/>
      </c>
      <c r="F26" s="92"/>
      <c r="G26" s="142">
        <v>18</v>
      </c>
      <c r="H26" s="99" t="str">
        <f t="shared" si="2"/>
        <v/>
      </c>
      <c r="I26" s="92"/>
      <c r="J26" s="142">
        <v>18</v>
      </c>
      <c r="K26" s="142" t="str">
        <f t="shared" si="3"/>
        <v/>
      </c>
      <c r="L26" s="92"/>
      <c r="M26" s="142">
        <v>18</v>
      </c>
      <c r="N26" s="142" t="str">
        <f t="shared" si="4"/>
        <v/>
      </c>
      <c r="O26" s="138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</row>
    <row r="27" spans="1:29" ht="14.25">
      <c r="A27" s="98">
        <v>19</v>
      </c>
      <c r="B27" s="99" t="str">
        <f t="shared" si="0"/>
        <v/>
      </c>
      <c r="C27" s="92"/>
      <c r="D27" s="142">
        <v>19</v>
      </c>
      <c r="E27" s="99" t="str">
        <f t="shared" si="1"/>
        <v/>
      </c>
      <c r="F27" s="92"/>
      <c r="G27" s="142">
        <v>19</v>
      </c>
      <c r="H27" s="99" t="str">
        <f t="shared" si="2"/>
        <v/>
      </c>
      <c r="I27" s="92"/>
      <c r="J27" s="142">
        <v>19</v>
      </c>
      <c r="K27" s="142" t="str">
        <f t="shared" si="3"/>
        <v/>
      </c>
      <c r="L27" s="92"/>
      <c r="M27" s="142">
        <v>19</v>
      </c>
      <c r="N27" s="142" t="str">
        <f t="shared" si="4"/>
        <v/>
      </c>
      <c r="O27" s="138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</row>
    <row r="28" spans="1:29" ht="14.25">
      <c r="A28" s="98">
        <v>20</v>
      </c>
      <c r="B28" s="99" t="str">
        <f t="shared" si="0"/>
        <v/>
      </c>
      <c r="C28" s="92"/>
      <c r="D28" s="142">
        <v>20</v>
      </c>
      <c r="E28" s="99" t="str">
        <f t="shared" si="1"/>
        <v/>
      </c>
      <c r="F28" s="92"/>
      <c r="G28" s="142">
        <v>20</v>
      </c>
      <c r="H28" s="99" t="str">
        <f t="shared" si="2"/>
        <v/>
      </c>
      <c r="I28" s="92"/>
      <c r="J28" s="142">
        <v>20</v>
      </c>
      <c r="K28" s="142" t="str">
        <f t="shared" si="3"/>
        <v/>
      </c>
      <c r="L28" s="92"/>
      <c r="M28" s="142">
        <v>20</v>
      </c>
      <c r="N28" s="142" t="str">
        <f t="shared" si="4"/>
        <v/>
      </c>
      <c r="O28" s="138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</row>
    <row r="29" spans="1:29" ht="14.25">
      <c r="A29" s="98">
        <v>21</v>
      </c>
      <c r="B29" s="99" t="str">
        <f t="shared" si="0"/>
        <v/>
      </c>
      <c r="C29" s="92"/>
      <c r="D29" s="142">
        <v>21</v>
      </c>
      <c r="E29" s="99" t="str">
        <f t="shared" si="1"/>
        <v/>
      </c>
      <c r="F29" s="92"/>
      <c r="G29" s="142">
        <v>21</v>
      </c>
      <c r="H29" s="99" t="str">
        <f t="shared" si="2"/>
        <v/>
      </c>
      <c r="I29" s="92"/>
      <c r="J29" s="142">
        <v>21</v>
      </c>
      <c r="K29" s="142" t="str">
        <f t="shared" si="3"/>
        <v/>
      </c>
      <c r="L29" s="92"/>
      <c r="M29" s="142">
        <v>21</v>
      </c>
      <c r="N29" s="142" t="str">
        <f t="shared" si="4"/>
        <v/>
      </c>
      <c r="O29" s="138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</row>
    <row r="30" spans="1:29" ht="14.25">
      <c r="A30" s="98">
        <v>22</v>
      </c>
      <c r="B30" s="99" t="str">
        <f t="shared" si="0"/>
        <v/>
      </c>
      <c r="C30" s="92"/>
      <c r="D30" s="142">
        <v>22</v>
      </c>
      <c r="E30" s="99" t="str">
        <f t="shared" si="1"/>
        <v/>
      </c>
      <c r="F30" s="92"/>
      <c r="G30" s="142">
        <v>22</v>
      </c>
      <c r="H30" s="99" t="str">
        <f t="shared" si="2"/>
        <v/>
      </c>
      <c r="I30" s="92"/>
      <c r="J30" s="142">
        <v>22</v>
      </c>
      <c r="K30" s="142" t="str">
        <f t="shared" si="3"/>
        <v/>
      </c>
      <c r="L30" s="92"/>
      <c r="M30" s="142">
        <v>22</v>
      </c>
      <c r="N30" s="142" t="str">
        <f t="shared" si="4"/>
        <v/>
      </c>
      <c r="O30" s="138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</row>
    <row r="31" spans="1:29" ht="14.25">
      <c r="A31" s="98">
        <v>23</v>
      </c>
      <c r="B31" s="99" t="str">
        <f t="shared" si="0"/>
        <v/>
      </c>
      <c r="C31" s="92"/>
      <c r="D31" s="142">
        <v>23</v>
      </c>
      <c r="E31" s="99" t="str">
        <f t="shared" si="1"/>
        <v/>
      </c>
      <c r="F31" s="92"/>
      <c r="G31" s="142">
        <v>23</v>
      </c>
      <c r="H31" s="99" t="str">
        <f t="shared" si="2"/>
        <v/>
      </c>
      <c r="I31" s="92"/>
      <c r="J31" s="142">
        <v>23</v>
      </c>
      <c r="K31" s="142" t="str">
        <f t="shared" si="3"/>
        <v/>
      </c>
      <c r="L31" s="92"/>
      <c r="M31" s="142">
        <v>23</v>
      </c>
      <c r="N31" s="142" t="str">
        <f t="shared" si="4"/>
        <v/>
      </c>
      <c r="O31" s="138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</row>
    <row r="32" spans="1:29" ht="14.25">
      <c r="A32" s="98">
        <v>24</v>
      </c>
      <c r="B32" s="99" t="str">
        <f t="shared" si="0"/>
        <v/>
      </c>
      <c r="C32" s="92"/>
      <c r="D32" s="142">
        <v>24</v>
      </c>
      <c r="E32" s="99" t="str">
        <f t="shared" si="1"/>
        <v/>
      </c>
      <c r="F32" s="92"/>
      <c r="G32" s="142">
        <v>24</v>
      </c>
      <c r="H32" s="99" t="str">
        <f t="shared" si="2"/>
        <v/>
      </c>
      <c r="I32" s="92"/>
      <c r="J32" s="142">
        <v>24</v>
      </c>
      <c r="K32" s="142" t="str">
        <f t="shared" si="3"/>
        <v/>
      </c>
      <c r="L32" s="92"/>
      <c r="M32" s="142">
        <v>24</v>
      </c>
      <c r="N32" s="142" t="str">
        <f t="shared" si="4"/>
        <v/>
      </c>
      <c r="O32" s="138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</row>
    <row r="33" spans="1:29" ht="14.25">
      <c r="A33" s="98">
        <v>25</v>
      </c>
      <c r="B33" s="99" t="str">
        <f t="shared" si="0"/>
        <v/>
      </c>
      <c r="C33" s="92"/>
      <c r="D33" s="142">
        <v>25</v>
      </c>
      <c r="E33" s="99" t="str">
        <f t="shared" si="1"/>
        <v/>
      </c>
      <c r="F33" s="92"/>
      <c r="G33" s="142">
        <v>25</v>
      </c>
      <c r="H33" s="99" t="str">
        <f t="shared" si="2"/>
        <v/>
      </c>
      <c r="I33" s="92"/>
      <c r="J33" s="142">
        <v>25</v>
      </c>
      <c r="K33" s="142" t="str">
        <f t="shared" si="3"/>
        <v/>
      </c>
      <c r="L33" s="92"/>
      <c r="M33" s="142">
        <v>25</v>
      </c>
      <c r="N33" s="142" t="str">
        <f t="shared" si="4"/>
        <v/>
      </c>
      <c r="O33" s="138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</row>
    <row r="34" spans="1:29" ht="14.25">
      <c r="A34" s="98">
        <v>26</v>
      </c>
      <c r="B34" s="99" t="str">
        <f t="shared" si="0"/>
        <v/>
      </c>
      <c r="C34" s="92"/>
      <c r="D34" s="142">
        <v>26</v>
      </c>
      <c r="E34" s="99" t="str">
        <f t="shared" si="1"/>
        <v/>
      </c>
      <c r="F34" s="92"/>
      <c r="G34" s="142">
        <v>26</v>
      </c>
      <c r="H34" s="99" t="str">
        <f t="shared" si="2"/>
        <v/>
      </c>
      <c r="I34" s="92"/>
      <c r="J34" s="142">
        <v>26</v>
      </c>
      <c r="K34" s="142" t="str">
        <f t="shared" si="3"/>
        <v/>
      </c>
      <c r="L34" s="92"/>
      <c r="M34" s="142">
        <v>26</v>
      </c>
      <c r="N34" s="142" t="str">
        <f t="shared" si="4"/>
        <v/>
      </c>
      <c r="O34" s="138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</row>
    <row r="35" spans="1:29" ht="15">
      <c r="A35" s="104" t="s">
        <v>25</v>
      </c>
      <c r="B35" s="105">
        <f>SUM(B9:B34)</f>
        <v>0</v>
      </c>
      <c r="C35" s="106">
        <f>SUM(C9:C34)</f>
        <v>0</v>
      </c>
      <c r="D35" s="93" t="s">
        <v>25</v>
      </c>
      <c r="E35" s="105">
        <f>SUM(E9:E34)</f>
        <v>0</v>
      </c>
      <c r="F35" s="106">
        <f>SUM(F9:F34)</f>
        <v>0</v>
      </c>
      <c r="G35" s="93" t="s">
        <v>25</v>
      </c>
      <c r="H35" s="105">
        <f>SUM(H9:H34)</f>
        <v>0</v>
      </c>
      <c r="I35" s="106">
        <f>SUM(I9:I34)</f>
        <v>0</v>
      </c>
      <c r="J35" s="93" t="s">
        <v>25</v>
      </c>
      <c r="K35" s="105">
        <f>SUM(K9:K34)</f>
        <v>0</v>
      </c>
      <c r="L35" s="106">
        <f>SUM(L9:L34)</f>
        <v>0</v>
      </c>
      <c r="M35" s="93" t="s">
        <v>25</v>
      </c>
      <c r="N35" s="105">
        <f>SUM(N9:N34)</f>
        <v>0</v>
      </c>
      <c r="O35" s="148">
        <f>SUM(O9:O34)</f>
        <v>0</v>
      </c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</row>
    <row r="36" spans="1:29" ht="14.25">
      <c r="A36" s="89"/>
      <c r="B36" s="89"/>
      <c r="C36" s="189"/>
      <c r="D36" s="189"/>
      <c r="E36" s="89"/>
      <c r="F36" s="89"/>
      <c r="G36" s="89"/>
      <c r="H36" s="89"/>
      <c r="I36" s="89"/>
      <c r="J36" s="89"/>
      <c r="K36" s="89"/>
      <c r="L36" s="89"/>
      <c r="M36" s="89"/>
      <c r="N36" s="89"/>
      <c r="O36" s="163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</row>
    <row r="37" spans="1:29" ht="14.25">
      <c r="A37" s="195" t="s">
        <v>242</v>
      </c>
      <c r="B37" s="195"/>
      <c r="C37" s="195"/>
      <c r="D37" s="196" t="s">
        <v>243</v>
      </c>
      <c r="E37" s="196"/>
      <c r="F37" s="196"/>
      <c r="G37" s="196" t="s">
        <v>244</v>
      </c>
      <c r="H37" s="196"/>
      <c r="I37" s="196"/>
      <c r="J37" s="196" t="s">
        <v>245</v>
      </c>
      <c r="K37" s="196"/>
      <c r="L37" s="196"/>
      <c r="M37" s="196" t="s">
        <v>246</v>
      </c>
      <c r="N37" s="196"/>
      <c r="O37" s="196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</row>
    <row r="38" spans="1:29" ht="42.75">
      <c r="A38" s="94" t="s">
        <v>2</v>
      </c>
      <c r="B38" s="162"/>
      <c r="C38" s="94" t="s">
        <v>24</v>
      </c>
      <c r="D38" s="97" t="s">
        <v>2</v>
      </c>
      <c r="E38" s="162"/>
      <c r="F38" s="94" t="s">
        <v>24</v>
      </c>
      <c r="G38" s="97" t="s">
        <v>2</v>
      </c>
      <c r="H38" s="162"/>
      <c r="I38" s="94" t="s">
        <v>24</v>
      </c>
      <c r="J38" s="97" t="s">
        <v>2</v>
      </c>
      <c r="K38" s="162"/>
      <c r="L38" s="94" t="s">
        <v>24</v>
      </c>
      <c r="M38" s="97" t="s">
        <v>2</v>
      </c>
      <c r="N38" s="162"/>
      <c r="O38" s="94" t="s">
        <v>24</v>
      </c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</row>
    <row r="39" spans="1:29" ht="14.25">
      <c r="A39" s="98">
        <v>1</v>
      </c>
      <c r="B39" s="99" t="str">
        <f t="shared" ref="B39:B64" si="5">IF(C39="","",1)</f>
        <v/>
      </c>
      <c r="C39" s="92"/>
      <c r="D39" s="142">
        <v>1</v>
      </c>
      <c r="E39" s="99" t="str">
        <f t="shared" ref="E39:E64" si="6">IF(F39="","",1)</f>
        <v/>
      </c>
      <c r="F39" s="92"/>
      <c r="G39" s="142">
        <v>1</v>
      </c>
      <c r="H39" s="99" t="str">
        <f t="shared" ref="H39:H64" si="7">IF(I39="","",1)</f>
        <v/>
      </c>
      <c r="I39" s="92"/>
      <c r="J39" s="142">
        <v>1</v>
      </c>
      <c r="K39" s="99" t="str">
        <f t="shared" ref="K39:K64" si="8">IF(L39="","",1)</f>
        <v/>
      </c>
      <c r="L39" s="92"/>
      <c r="M39" s="142">
        <v>1</v>
      </c>
      <c r="N39" s="99" t="str">
        <f t="shared" ref="N39:N64" si="9">IF(O39="","",1)</f>
        <v/>
      </c>
      <c r="O39" s="138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</row>
    <row r="40" spans="1:29" ht="14.25">
      <c r="A40" s="101">
        <v>2</v>
      </c>
      <c r="B40" s="99" t="str">
        <f t="shared" si="5"/>
        <v/>
      </c>
      <c r="C40" s="92"/>
      <c r="D40" s="102">
        <v>2</v>
      </c>
      <c r="E40" s="99" t="str">
        <f t="shared" si="6"/>
        <v/>
      </c>
      <c r="F40" s="92"/>
      <c r="G40" s="102">
        <v>2</v>
      </c>
      <c r="H40" s="99" t="str">
        <f t="shared" si="7"/>
        <v/>
      </c>
      <c r="I40" s="92"/>
      <c r="J40" s="102">
        <v>2</v>
      </c>
      <c r="K40" s="99" t="str">
        <f t="shared" si="8"/>
        <v/>
      </c>
      <c r="L40" s="92"/>
      <c r="M40" s="102">
        <v>2</v>
      </c>
      <c r="N40" s="99" t="str">
        <f t="shared" si="9"/>
        <v/>
      </c>
      <c r="O40" s="138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</row>
    <row r="41" spans="1:29" ht="14.25">
      <c r="A41" s="101">
        <v>3</v>
      </c>
      <c r="B41" s="99" t="str">
        <f t="shared" si="5"/>
        <v/>
      </c>
      <c r="C41" s="92"/>
      <c r="D41" s="102">
        <v>3</v>
      </c>
      <c r="E41" s="99" t="str">
        <f t="shared" si="6"/>
        <v/>
      </c>
      <c r="F41" s="92"/>
      <c r="G41" s="102">
        <v>3</v>
      </c>
      <c r="H41" s="99" t="str">
        <f t="shared" si="7"/>
        <v/>
      </c>
      <c r="I41" s="92"/>
      <c r="J41" s="102">
        <v>3</v>
      </c>
      <c r="K41" s="99" t="str">
        <f t="shared" si="8"/>
        <v/>
      </c>
      <c r="L41" s="92"/>
      <c r="M41" s="102">
        <v>3</v>
      </c>
      <c r="N41" s="99" t="str">
        <f t="shared" si="9"/>
        <v/>
      </c>
      <c r="O41" s="138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</row>
    <row r="42" spans="1:29" ht="14.25">
      <c r="A42" s="101">
        <v>4</v>
      </c>
      <c r="B42" s="99" t="str">
        <f t="shared" si="5"/>
        <v/>
      </c>
      <c r="C42" s="92"/>
      <c r="D42" s="102">
        <v>4</v>
      </c>
      <c r="E42" s="99" t="str">
        <f t="shared" si="6"/>
        <v/>
      </c>
      <c r="F42" s="92"/>
      <c r="G42" s="102">
        <v>4</v>
      </c>
      <c r="H42" s="99" t="str">
        <f t="shared" si="7"/>
        <v/>
      </c>
      <c r="I42" s="92"/>
      <c r="J42" s="102">
        <v>4</v>
      </c>
      <c r="K42" s="99" t="str">
        <f t="shared" si="8"/>
        <v/>
      </c>
      <c r="L42" s="92"/>
      <c r="M42" s="102">
        <v>4</v>
      </c>
      <c r="N42" s="99" t="str">
        <f t="shared" si="9"/>
        <v/>
      </c>
      <c r="O42" s="138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</row>
    <row r="43" spans="1:29" ht="14.25">
      <c r="A43" s="101">
        <v>5</v>
      </c>
      <c r="B43" s="99" t="str">
        <f t="shared" si="5"/>
        <v/>
      </c>
      <c r="C43" s="92"/>
      <c r="D43" s="102">
        <v>5</v>
      </c>
      <c r="E43" s="99" t="str">
        <f t="shared" si="6"/>
        <v/>
      </c>
      <c r="F43" s="92"/>
      <c r="G43" s="102">
        <v>5</v>
      </c>
      <c r="H43" s="99" t="str">
        <f t="shared" si="7"/>
        <v/>
      </c>
      <c r="I43" s="92"/>
      <c r="J43" s="102">
        <v>5</v>
      </c>
      <c r="K43" s="99" t="str">
        <f t="shared" si="8"/>
        <v/>
      </c>
      <c r="L43" s="92"/>
      <c r="M43" s="102">
        <v>5</v>
      </c>
      <c r="N43" s="99" t="str">
        <f t="shared" si="9"/>
        <v/>
      </c>
      <c r="O43" s="138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</row>
    <row r="44" spans="1:29" ht="14.25">
      <c r="A44" s="101">
        <v>6</v>
      </c>
      <c r="B44" s="99" t="str">
        <f t="shared" si="5"/>
        <v/>
      </c>
      <c r="C44" s="92"/>
      <c r="D44" s="102">
        <v>6</v>
      </c>
      <c r="E44" s="99" t="str">
        <f t="shared" si="6"/>
        <v/>
      </c>
      <c r="F44" s="92"/>
      <c r="G44" s="102">
        <v>6</v>
      </c>
      <c r="H44" s="99" t="str">
        <f t="shared" si="7"/>
        <v/>
      </c>
      <c r="I44" s="92"/>
      <c r="J44" s="102">
        <v>6</v>
      </c>
      <c r="K44" s="99" t="str">
        <f t="shared" si="8"/>
        <v/>
      </c>
      <c r="L44" s="92"/>
      <c r="M44" s="102">
        <v>6</v>
      </c>
      <c r="N44" s="99" t="str">
        <f t="shared" si="9"/>
        <v/>
      </c>
      <c r="O44" s="138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</row>
    <row r="45" spans="1:29" ht="14.25">
      <c r="A45" s="101">
        <v>7</v>
      </c>
      <c r="B45" s="99" t="str">
        <f t="shared" si="5"/>
        <v/>
      </c>
      <c r="C45" s="92"/>
      <c r="D45" s="102">
        <v>7</v>
      </c>
      <c r="E45" s="99" t="str">
        <f t="shared" si="6"/>
        <v/>
      </c>
      <c r="F45" s="92"/>
      <c r="G45" s="102">
        <v>7</v>
      </c>
      <c r="H45" s="99" t="str">
        <f t="shared" si="7"/>
        <v/>
      </c>
      <c r="I45" s="92"/>
      <c r="J45" s="102">
        <v>7</v>
      </c>
      <c r="K45" s="99" t="str">
        <f t="shared" si="8"/>
        <v/>
      </c>
      <c r="L45" s="92"/>
      <c r="M45" s="102">
        <v>7</v>
      </c>
      <c r="N45" s="99" t="str">
        <f t="shared" si="9"/>
        <v/>
      </c>
      <c r="O45" s="138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</row>
    <row r="46" spans="1:29" ht="14.25">
      <c r="A46" s="101">
        <v>8</v>
      </c>
      <c r="B46" s="99" t="str">
        <f t="shared" si="5"/>
        <v/>
      </c>
      <c r="C46" s="92"/>
      <c r="D46" s="102">
        <v>8</v>
      </c>
      <c r="E46" s="99" t="str">
        <f t="shared" si="6"/>
        <v/>
      </c>
      <c r="F46" s="92"/>
      <c r="G46" s="102">
        <v>8</v>
      </c>
      <c r="H46" s="99" t="str">
        <f t="shared" si="7"/>
        <v/>
      </c>
      <c r="I46" s="92"/>
      <c r="J46" s="102">
        <v>8</v>
      </c>
      <c r="K46" s="99" t="str">
        <f t="shared" si="8"/>
        <v/>
      </c>
      <c r="L46" s="92"/>
      <c r="M46" s="102">
        <v>8</v>
      </c>
      <c r="N46" s="99" t="str">
        <f t="shared" si="9"/>
        <v/>
      </c>
      <c r="O46" s="138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</row>
    <row r="47" spans="1:29" ht="14.25">
      <c r="A47" s="101">
        <v>9</v>
      </c>
      <c r="B47" s="99" t="str">
        <f t="shared" si="5"/>
        <v/>
      </c>
      <c r="C47" s="92"/>
      <c r="D47" s="102">
        <v>9</v>
      </c>
      <c r="E47" s="99" t="str">
        <f t="shared" si="6"/>
        <v/>
      </c>
      <c r="F47" s="92"/>
      <c r="G47" s="102">
        <v>9</v>
      </c>
      <c r="H47" s="99" t="str">
        <f t="shared" si="7"/>
        <v/>
      </c>
      <c r="I47" s="92"/>
      <c r="J47" s="102">
        <v>9</v>
      </c>
      <c r="K47" s="99" t="str">
        <f t="shared" si="8"/>
        <v/>
      </c>
      <c r="L47" s="92"/>
      <c r="M47" s="102">
        <v>9</v>
      </c>
      <c r="N47" s="99" t="str">
        <f t="shared" si="9"/>
        <v/>
      </c>
      <c r="O47" s="138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</row>
    <row r="48" spans="1:29" ht="14.25">
      <c r="A48" s="101">
        <v>10</v>
      </c>
      <c r="B48" s="99" t="str">
        <f t="shared" si="5"/>
        <v/>
      </c>
      <c r="C48" s="92"/>
      <c r="D48" s="102">
        <v>10</v>
      </c>
      <c r="E48" s="99" t="str">
        <f t="shared" si="6"/>
        <v/>
      </c>
      <c r="F48" s="92"/>
      <c r="G48" s="102">
        <v>10</v>
      </c>
      <c r="H48" s="99" t="str">
        <f t="shared" si="7"/>
        <v/>
      </c>
      <c r="I48" s="92"/>
      <c r="J48" s="102">
        <v>10</v>
      </c>
      <c r="K48" s="99" t="str">
        <f t="shared" si="8"/>
        <v/>
      </c>
      <c r="L48" s="92"/>
      <c r="M48" s="102">
        <v>10</v>
      </c>
      <c r="N48" s="99" t="str">
        <f t="shared" si="9"/>
        <v/>
      </c>
      <c r="O48" s="138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</row>
    <row r="49" spans="1:29" ht="14.25">
      <c r="A49" s="101">
        <v>11</v>
      </c>
      <c r="B49" s="99" t="str">
        <f t="shared" si="5"/>
        <v/>
      </c>
      <c r="C49" s="92"/>
      <c r="D49" s="102">
        <v>11</v>
      </c>
      <c r="E49" s="99" t="str">
        <f t="shared" si="6"/>
        <v/>
      </c>
      <c r="F49" s="92"/>
      <c r="G49" s="102">
        <v>11</v>
      </c>
      <c r="H49" s="99" t="str">
        <f t="shared" si="7"/>
        <v/>
      </c>
      <c r="I49" s="92"/>
      <c r="J49" s="102">
        <v>11</v>
      </c>
      <c r="K49" s="99" t="str">
        <f t="shared" si="8"/>
        <v/>
      </c>
      <c r="L49" s="92"/>
      <c r="M49" s="102">
        <v>11</v>
      </c>
      <c r="N49" s="99" t="str">
        <f t="shared" si="9"/>
        <v/>
      </c>
      <c r="O49" s="138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</row>
    <row r="50" spans="1:29" ht="14.25">
      <c r="A50" s="101">
        <v>12</v>
      </c>
      <c r="B50" s="99" t="str">
        <f t="shared" si="5"/>
        <v/>
      </c>
      <c r="C50" s="92"/>
      <c r="D50" s="102">
        <v>12</v>
      </c>
      <c r="E50" s="99" t="str">
        <f t="shared" si="6"/>
        <v/>
      </c>
      <c r="F50" s="92"/>
      <c r="G50" s="102">
        <v>12</v>
      </c>
      <c r="H50" s="99" t="str">
        <f t="shared" si="7"/>
        <v/>
      </c>
      <c r="I50" s="92"/>
      <c r="J50" s="102">
        <v>12</v>
      </c>
      <c r="K50" s="99" t="str">
        <f t="shared" si="8"/>
        <v/>
      </c>
      <c r="L50" s="92"/>
      <c r="M50" s="102">
        <v>12</v>
      </c>
      <c r="N50" s="99" t="str">
        <f t="shared" si="9"/>
        <v/>
      </c>
      <c r="O50" s="138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</row>
    <row r="51" spans="1:29" ht="14.25">
      <c r="A51" s="98">
        <v>13</v>
      </c>
      <c r="B51" s="99" t="str">
        <f t="shared" si="5"/>
        <v/>
      </c>
      <c r="C51" s="92"/>
      <c r="D51" s="142">
        <v>13</v>
      </c>
      <c r="E51" s="99" t="str">
        <f t="shared" si="6"/>
        <v/>
      </c>
      <c r="F51" s="92"/>
      <c r="G51" s="142">
        <v>13</v>
      </c>
      <c r="H51" s="99" t="str">
        <f t="shared" si="7"/>
        <v/>
      </c>
      <c r="I51" s="92"/>
      <c r="J51" s="142">
        <v>13</v>
      </c>
      <c r="K51" s="99" t="str">
        <f t="shared" si="8"/>
        <v/>
      </c>
      <c r="L51" s="92"/>
      <c r="M51" s="142">
        <v>13</v>
      </c>
      <c r="N51" s="99" t="str">
        <f t="shared" si="9"/>
        <v/>
      </c>
      <c r="O51" s="138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</row>
    <row r="52" spans="1:29" ht="14.25">
      <c r="A52" s="98">
        <v>14</v>
      </c>
      <c r="B52" s="99" t="str">
        <f t="shared" si="5"/>
        <v/>
      </c>
      <c r="C52" s="92"/>
      <c r="D52" s="142">
        <v>14</v>
      </c>
      <c r="E52" s="99" t="str">
        <f t="shared" si="6"/>
        <v/>
      </c>
      <c r="F52" s="92"/>
      <c r="G52" s="142">
        <v>14</v>
      </c>
      <c r="H52" s="99" t="str">
        <f t="shared" si="7"/>
        <v/>
      </c>
      <c r="I52" s="92"/>
      <c r="J52" s="142">
        <v>14</v>
      </c>
      <c r="K52" s="99" t="str">
        <f t="shared" si="8"/>
        <v/>
      </c>
      <c r="L52" s="92"/>
      <c r="M52" s="142">
        <v>14</v>
      </c>
      <c r="N52" s="99" t="str">
        <f t="shared" si="9"/>
        <v/>
      </c>
      <c r="O52" s="138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</row>
    <row r="53" spans="1:29" ht="14.25">
      <c r="A53" s="98">
        <v>15</v>
      </c>
      <c r="B53" s="99" t="str">
        <f t="shared" si="5"/>
        <v/>
      </c>
      <c r="C53" s="92"/>
      <c r="D53" s="142">
        <v>15</v>
      </c>
      <c r="E53" s="99" t="str">
        <f t="shared" si="6"/>
        <v/>
      </c>
      <c r="F53" s="92"/>
      <c r="G53" s="142">
        <v>15</v>
      </c>
      <c r="H53" s="99" t="str">
        <f t="shared" si="7"/>
        <v/>
      </c>
      <c r="I53" s="92"/>
      <c r="J53" s="142">
        <v>15</v>
      </c>
      <c r="K53" s="99" t="str">
        <f t="shared" si="8"/>
        <v/>
      </c>
      <c r="L53" s="92"/>
      <c r="M53" s="142">
        <v>15</v>
      </c>
      <c r="N53" s="99" t="str">
        <f t="shared" si="9"/>
        <v/>
      </c>
      <c r="O53" s="138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</row>
    <row r="54" spans="1:29" ht="14.25">
      <c r="A54" s="98">
        <v>16</v>
      </c>
      <c r="B54" s="99" t="str">
        <f t="shared" si="5"/>
        <v/>
      </c>
      <c r="C54" s="92"/>
      <c r="D54" s="142">
        <v>16</v>
      </c>
      <c r="E54" s="99" t="str">
        <f t="shared" si="6"/>
        <v/>
      </c>
      <c r="F54" s="92"/>
      <c r="G54" s="142">
        <v>16</v>
      </c>
      <c r="H54" s="99" t="str">
        <f t="shared" si="7"/>
        <v/>
      </c>
      <c r="I54" s="92"/>
      <c r="J54" s="142">
        <v>16</v>
      </c>
      <c r="K54" s="99" t="str">
        <f t="shared" si="8"/>
        <v/>
      </c>
      <c r="L54" s="92"/>
      <c r="M54" s="142">
        <v>16</v>
      </c>
      <c r="N54" s="99" t="str">
        <f t="shared" si="9"/>
        <v/>
      </c>
      <c r="O54" s="138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</row>
    <row r="55" spans="1:29" ht="14.25">
      <c r="A55" s="98">
        <v>17</v>
      </c>
      <c r="B55" s="99" t="str">
        <f t="shared" si="5"/>
        <v/>
      </c>
      <c r="C55" s="92"/>
      <c r="D55" s="142">
        <v>17</v>
      </c>
      <c r="E55" s="99" t="str">
        <f t="shared" si="6"/>
        <v/>
      </c>
      <c r="F55" s="92"/>
      <c r="G55" s="142">
        <v>17</v>
      </c>
      <c r="H55" s="99" t="str">
        <f t="shared" si="7"/>
        <v/>
      </c>
      <c r="I55" s="92"/>
      <c r="J55" s="142">
        <v>17</v>
      </c>
      <c r="K55" s="99" t="str">
        <f t="shared" si="8"/>
        <v/>
      </c>
      <c r="L55" s="92"/>
      <c r="M55" s="142">
        <v>17</v>
      </c>
      <c r="N55" s="99" t="str">
        <f t="shared" si="9"/>
        <v/>
      </c>
      <c r="O55" s="138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</row>
    <row r="56" spans="1:29" ht="14.25">
      <c r="A56" s="98">
        <v>18</v>
      </c>
      <c r="B56" s="99" t="str">
        <f t="shared" si="5"/>
        <v/>
      </c>
      <c r="C56" s="92"/>
      <c r="D56" s="142">
        <v>18</v>
      </c>
      <c r="E56" s="99" t="str">
        <f t="shared" si="6"/>
        <v/>
      </c>
      <c r="F56" s="92"/>
      <c r="G56" s="142">
        <v>18</v>
      </c>
      <c r="H56" s="99" t="str">
        <f t="shared" si="7"/>
        <v/>
      </c>
      <c r="I56" s="92"/>
      <c r="J56" s="142">
        <v>18</v>
      </c>
      <c r="K56" s="99" t="str">
        <f t="shared" si="8"/>
        <v/>
      </c>
      <c r="L56" s="92"/>
      <c r="M56" s="142">
        <v>18</v>
      </c>
      <c r="N56" s="99" t="str">
        <f t="shared" si="9"/>
        <v/>
      </c>
      <c r="O56" s="138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</row>
    <row r="57" spans="1:29" ht="14.25">
      <c r="A57" s="98">
        <v>19</v>
      </c>
      <c r="B57" s="99" t="str">
        <f t="shared" si="5"/>
        <v/>
      </c>
      <c r="C57" s="92"/>
      <c r="D57" s="142">
        <v>19</v>
      </c>
      <c r="E57" s="99" t="str">
        <f t="shared" si="6"/>
        <v/>
      </c>
      <c r="F57" s="92"/>
      <c r="G57" s="142">
        <v>19</v>
      </c>
      <c r="H57" s="99" t="str">
        <f t="shared" si="7"/>
        <v/>
      </c>
      <c r="I57" s="92"/>
      <c r="J57" s="142">
        <v>19</v>
      </c>
      <c r="K57" s="99" t="str">
        <f t="shared" si="8"/>
        <v/>
      </c>
      <c r="L57" s="92"/>
      <c r="M57" s="142">
        <v>19</v>
      </c>
      <c r="N57" s="99" t="str">
        <f t="shared" si="9"/>
        <v/>
      </c>
      <c r="O57" s="138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</row>
    <row r="58" spans="1:29" ht="14.25">
      <c r="A58" s="98">
        <v>20</v>
      </c>
      <c r="B58" s="99" t="str">
        <f t="shared" si="5"/>
        <v/>
      </c>
      <c r="C58" s="92"/>
      <c r="D58" s="142">
        <v>20</v>
      </c>
      <c r="E58" s="99" t="str">
        <f t="shared" si="6"/>
        <v/>
      </c>
      <c r="F58" s="92"/>
      <c r="G58" s="142">
        <v>20</v>
      </c>
      <c r="H58" s="99" t="str">
        <f t="shared" si="7"/>
        <v/>
      </c>
      <c r="I58" s="92"/>
      <c r="J58" s="142">
        <v>20</v>
      </c>
      <c r="K58" s="99" t="str">
        <f t="shared" si="8"/>
        <v/>
      </c>
      <c r="L58" s="92"/>
      <c r="M58" s="142">
        <v>20</v>
      </c>
      <c r="N58" s="99" t="str">
        <f t="shared" si="9"/>
        <v/>
      </c>
      <c r="O58" s="138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</row>
    <row r="59" spans="1:29" ht="14.25">
      <c r="A59" s="98">
        <v>21</v>
      </c>
      <c r="B59" s="99" t="str">
        <f t="shared" si="5"/>
        <v/>
      </c>
      <c r="C59" s="92"/>
      <c r="D59" s="142">
        <v>21</v>
      </c>
      <c r="E59" s="99" t="str">
        <f t="shared" si="6"/>
        <v/>
      </c>
      <c r="F59" s="92"/>
      <c r="G59" s="142">
        <v>21</v>
      </c>
      <c r="H59" s="99" t="str">
        <f t="shared" si="7"/>
        <v/>
      </c>
      <c r="I59" s="92"/>
      <c r="J59" s="142">
        <v>21</v>
      </c>
      <c r="K59" s="99" t="str">
        <f t="shared" si="8"/>
        <v/>
      </c>
      <c r="L59" s="92"/>
      <c r="M59" s="142">
        <v>21</v>
      </c>
      <c r="N59" s="99" t="str">
        <f t="shared" si="9"/>
        <v/>
      </c>
      <c r="O59" s="138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</row>
    <row r="60" spans="1:29" ht="14.25">
      <c r="A60" s="98">
        <v>22</v>
      </c>
      <c r="B60" s="99" t="str">
        <f t="shared" si="5"/>
        <v/>
      </c>
      <c r="C60" s="92"/>
      <c r="D60" s="142">
        <v>22</v>
      </c>
      <c r="E60" s="99" t="str">
        <f t="shared" si="6"/>
        <v/>
      </c>
      <c r="F60" s="92"/>
      <c r="G60" s="142">
        <v>22</v>
      </c>
      <c r="H60" s="99" t="str">
        <f t="shared" si="7"/>
        <v/>
      </c>
      <c r="I60" s="92"/>
      <c r="J60" s="142">
        <v>22</v>
      </c>
      <c r="K60" s="99" t="str">
        <f t="shared" si="8"/>
        <v/>
      </c>
      <c r="L60" s="92"/>
      <c r="M60" s="142">
        <v>22</v>
      </c>
      <c r="N60" s="99" t="str">
        <f t="shared" si="9"/>
        <v/>
      </c>
      <c r="O60" s="138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</row>
    <row r="61" spans="1:29" ht="14.25">
      <c r="A61" s="98">
        <v>23</v>
      </c>
      <c r="B61" s="99" t="str">
        <f t="shared" si="5"/>
        <v/>
      </c>
      <c r="C61" s="92"/>
      <c r="D61" s="142">
        <v>23</v>
      </c>
      <c r="E61" s="99" t="str">
        <f t="shared" si="6"/>
        <v/>
      </c>
      <c r="F61" s="92"/>
      <c r="G61" s="142">
        <v>23</v>
      </c>
      <c r="H61" s="99" t="str">
        <f t="shared" si="7"/>
        <v/>
      </c>
      <c r="I61" s="92"/>
      <c r="J61" s="142">
        <v>23</v>
      </c>
      <c r="K61" s="99" t="str">
        <f t="shared" si="8"/>
        <v/>
      </c>
      <c r="L61" s="92"/>
      <c r="M61" s="142">
        <v>23</v>
      </c>
      <c r="N61" s="99" t="str">
        <f t="shared" si="9"/>
        <v/>
      </c>
      <c r="O61" s="138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</row>
    <row r="62" spans="1:29" ht="14.25">
      <c r="A62" s="98">
        <v>24</v>
      </c>
      <c r="B62" s="99" t="str">
        <f t="shared" si="5"/>
        <v/>
      </c>
      <c r="C62" s="92"/>
      <c r="D62" s="142">
        <v>24</v>
      </c>
      <c r="E62" s="99" t="str">
        <f t="shared" si="6"/>
        <v/>
      </c>
      <c r="F62" s="92"/>
      <c r="G62" s="142">
        <v>24</v>
      </c>
      <c r="H62" s="99" t="str">
        <f t="shared" si="7"/>
        <v/>
      </c>
      <c r="I62" s="92"/>
      <c r="J62" s="142">
        <v>24</v>
      </c>
      <c r="K62" s="99" t="str">
        <f t="shared" si="8"/>
        <v/>
      </c>
      <c r="L62" s="92"/>
      <c r="M62" s="142">
        <v>24</v>
      </c>
      <c r="N62" s="99" t="str">
        <f t="shared" si="9"/>
        <v/>
      </c>
      <c r="O62" s="138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</row>
    <row r="63" spans="1:29" ht="14.25">
      <c r="A63" s="98">
        <v>25</v>
      </c>
      <c r="B63" s="99" t="str">
        <f t="shared" si="5"/>
        <v/>
      </c>
      <c r="C63" s="92"/>
      <c r="D63" s="142">
        <v>25</v>
      </c>
      <c r="E63" s="99" t="str">
        <f t="shared" si="6"/>
        <v/>
      </c>
      <c r="F63" s="92"/>
      <c r="G63" s="142">
        <v>25</v>
      </c>
      <c r="H63" s="99" t="str">
        <f t="shared" si="7"/>
        <v/>
      </c>
      <c r="I63" s="92"/>
      <c r="J63" s="142">
        <v>25</v>
      </c>
      <c r="K63" s="99" t="str">
        <f t="shared" si="8"/>
        <v/>
      </c>
      <c r="L63" s="92"/>
      <c r="M63" s="142">
        <v>25</v>
      </c>
      <c r="N63" s="99" t="str">
        <f t="shared" si="9"/>
        <v/>
      </c>
      <c r="O63" s="138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</row>
    <row r="64" spans="1:29" ht="14.25">
      <c r="A64" s="98">
        <v>26</v>
      </c>
      <c r="B64" s="99" t="str">
        <f t="shared" si="5"/>
        <v/>
      </c>
      <c r="C64" s="92"/>
      <c r="D64" s="142">
        <v>26</v>
      </c>
      <c r="E64" s="99" t="str">
        <f t="shared" si="6"/>
        <v/>
      </c>
      <c r="F64" s="92"/>
      <c r="G64" s="142">
        <v>26</v>
      </c>
      <c r="H64" s="99" t="str">
        <f t="shared" si="7"/>
        <v/>
      </c>
      <c r="I64" s="92"/>
      <c r="J64" s="142">
        <v>26</v>
      </c>
      <c r="K64" s="99" t="str">
        <f t="shared" si="8"/>
        <v/>
      </c>
      <c r="L64" s="92"/>
      <c r="M64" s="142">
        <v>26</v>
      </c>
      <c r="N64" s="99" t="str">
        <f t="shared" si="9"/>
        <v/>
      </c>
      <c r="O64" s="138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</row>
    <row r="65" spans="1:29" ht="15">
      <c r="A65" s="104" t="s">
        <v>25</v>
      </c>
      <c r="B65" s="105">
        <f>SUM(B39:B64)</f>
        <v>0</v>
      </c>
      <c r="C65" s="106">
        <f>SUM(C39:C64)</f>
        <v>0</v>
      </c>
      <c r="D65" s="93" t="s">
        <v>25</v>
      </c>
      <c r="E65" s="105">
        <f>SUM(E39:E64)</f>
        <v>0</v>
      </c>
      <c r="F65" s="106">
        <f>SUM(F39:F64)</f>
        <v>0</v>
      </c>
      <c r="G65" s="93" t="s">
        <v>25</v>
      </c>
      <c r="H65" s="105">
        <f>SUM(H39:H64)</f>
        <v>0</v>
      </c>
      <c r="I65" s="106">
        <f>SUM(I39:I64)</f>
        <v>0</v>
      </c>
      <c r="J65" s="93" t="s">
        <v>25</v>
      </c>
      <c r="K65" s="105">
        <f>SUM(K39:K64)</f>
        <v>0</v>
      </c>
      <c r="L65" s="106">
        <f>SUM(L39:L64)</f>
        <v>0</v>
      </c>
      <c r="M65" s="93" t="s">
        <v>25</v>
      </c>
      <c r="N65" s="105">
        <f>SUM(N39:N64)</f>
        <v>0</v>
      </c>
      <c r="O65" s="148">
        <f>SUM(O39:O64)</f>
        <v>0</v>
      </c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</row>
    <row r="66" spans="1:29" ht="14.25">
      <c r="A66" s="89"/>
      <c r="B66" s="89"/>
      <c r="C66" s="89"/>
      <c r="D66" s="89"/>
      <c r="E66" s="89"/>
      <c r="F66" s="89"/>
      <c r="G66" s="89"/>
      <c r="H66" s="89"/>
      <c r="I66" s="89"/>
      <c r="J66" s="89"/>
      <c r="K66" s="89"/>
      <c r="L66" s="89"/>
      <c r="M66" s="89"/>
      <c r="N66" s="89"/>
      <c r="O66" s="163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</row>
    <row r="67" spans="1:29" ht="14.25">
      <c r="A67" s="195" t="s">
        <v>247</v>
      </c>
      <c r="B67" s="195"/>
      <c r="C67" s="195"/>
      <c r="D67" s="196" t="s">
        <v>248</v>
      </c>
      <c r="E67" s="196"/>
      <c r="F67" s="196"/>
      <c r="G67" s="196" t="s">
        <v>249</v>
      </c>
      <c r="H67" s="196"/>
      <c r="I67" s="196"/>
      <c r="J67" s="196" t="s">
        <v>250</v>
      </c>
      <c r="K67" s="196"/>
      <c r="L67" s="196"/>
      <c r="M67" s="196" t="s">
        <v>251</v>
      </c>
      <c r="N67" s="196"/>
      <c r="O67" s="196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</row>
    <row r="68" spans="1:29" ht="42.75">
      <c r="A68" s="94" t="s">
        <v>2</v>
      </c>
      <c r="B68" s="162"/>
      <c r="C68" s="94" t="s">
        <v>24</v>
      </c>
      <c r="D68" s="97" t="s">
        <v>2</v>
      </c>
      <c r="E68" s="162"/>
      <c r="F68" s="94" t="s">
        <v>24</v>
      </c>
      <c r="G68" s="97" t="s">
        <v>2</v>
      </c>
      <c r="H68" s="162"/>
      <c r="I68" s="94" t="s">
        <v>24</v>
      </c>
      <c r="J68" s="97" t="s">
        <v>2</v>
      </c>
      <c r="K68" s="162"/>
      <c r="L68" s="94" t="s">
        <v>24</v>
      </c>
      <c r="M68" s="97" t="s">
        <v>2</v>
      </c>
      <c r="N68" s="162"/>
      <c r="O68" s="140" t="s">
        <v>24</v>
      </c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</row>
    <row r="69" spans="1:29" ht="14.25">
      <c r="A69" s="98">
        <v>1</v>
      </c>
      <c r="B69" s="99" t="str">
        <f t="shared" ref="B69:B94" si="10">IF(C69="","",1)</f>
        <v/>
      </c>
      <c r="C69" s="92"/>
      <c r="D69" s="142">
        <v>1</v>
      </c>
      <c r="E69" s="99" t="str">
        <f t="shared" ref="E69:E94" si="11">IF(F69="","",1)</f>
        <v/>
      </c>
      <c r="F69" s="92"/>
      <c r="G69" s="142">
        <v>1</v>
      </c>
      <c r="H69" s="99" t="str">
        <f t="shared" ref="H69:H94" si="12">IF(I69="","",1)</f>
        <v/>
      </c>
      <c r="I69" s="92"/>
      <c r="J69" s="142">
        <v>1</v>
      </c>
      <c r="K69" s="99" t="str">
        <f t="shared" ref="K69:K94" si="13">IF(L69="","",1)</f>
        <v/>
      </c>
      <c r="L69" s="92"/>
      <c r="M69" s="142">
        <v>1</v>
      </c>
      <c r="N69" s="99" t="str">
        <f t="shared" ref="N69:N94" si="14">IF(O69="","",1)</f>
        <v/>
      </c>
      <c r="O69" s="138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</row>
    <row r="70" spans="1:29" ht="14.25">
      <c r="A70" s="101">
        <v>2</v>
      </c>
      <c r="B70" s="99" t="str">
        <f t="shared" si="10"/>
        <v/>
      </c>
      <c r="C70" s="92"/>
      <c r="D70" s="102">
        <v>2</v>
      </c>
      <c r="E70" s="99" t="str">
        <f t="shared" si="11"/>
        <v/>
      </c>
      <c r="F70" s="92"/>
      <c r="G70" s="102">
        <v>2</v>
      </c>
      <c r="H70" s="99" t="str">
        <f t="shared" si="12"/>
        <v/>
      </c>
      <c r="I70" s="92"/>
      <c r="J70" s="102">
        <v>2</v>
      </c>
      <c r="K70" s="99" t="str">
        <f t="shared" si="13"/>
        <v/>
      </c>
      <c r="L70" s="92"/>
      <c r="M70" s="102">
        <v>2</v>
      </c>
      <c r="N70" s="99" t="str">
        <f t="shared" si="14"/>
        <v/>
      </c>
      <c r="O70" s="138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</row>
    <row r="71" spans="1:29" ht="14.25">
      <c r="A71" s="101">
        <v>3</v>
      </c>
      <c r="B71" s="99" t="str">
        <f t="shared" si="10"/>
        <v/>
      </c>
      <c r="C71" s="92"/>
      <c r="D71" s="102">
        <v>3</v>
      </c>
      <c r="E71" s="99" t="str">
        <f t="shared" si="11"/>
        <v/>
      </c>
      <c r="F71" s="92"/>
      <c r="G71" s="102">
        <v>3</v>
      </c>
      <c r="H71" s="99" t="str">
        <f t="shared" si="12"/>
        <v/>
      </c>
      <c r="I71" s="92"/>
      <c r="J71" s="102">
        <v>3</v>
      </c>
      <c r="K71" s="99" t="str">
        <f t="shared" si="13"/>
        <v/>
      </c>
      <c r="L71" s="92"/>
      <c r="M71" s="102">
        <v>3</v>
      </c>
      <c r="N71" s="99" t="str">
        <f t="shared" si="14"/>
        <v/>
      </c>
      <c r="O71" s="138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</row>
    <row r="72" spans="1:29" ht="14.25">
      <c r="A72" s="101">
        <v>4</v>
      </c>
      <c r="B72" s="99" t="str">
        <f t="shared" si="10"/>
        <v/>
      </c>
      <c r="C72" s="92"/>
      <c r="D72" s="102">
        <v>4</v>
      </c>
      <c r="E72" s="99" t="str">
        <f t="shared" si="11"/>
        <v/>
      </c>
      <c r="F72" s="92"/>
      <c r="G72" s="102">
        <v>4</v>
      </c>
      <c r="H72" s="99" t="str">
        <f t="shared" si="12"/>
        <v/>
      </c>
      <c r="I72" s="92"/>
      <c r="J72" s="102">
        <v>4</v>
      </c>
      <c r="K72" s="99" t="str">
        <f t="shared" si="13"/>
        <v/>
      </c>
      <c r="L72" s="92"/>
      <c r="M72" s="102">
        <v>4</v>
      </c>
      <c r="N72" s="99" t="str">
        <f t="shared" si="14"/>
        <v/>
      </c>
      <c r="O72" s="138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</row>
    <row r="73" spans="1:29" ht="14.25">
      <c r="A73" s="101">
        <v>5</v>
      </c>
      <c r="B73" s="99" t="str">
        <f t="shared" si="10"/>
        <v/>
      </c>
      <c r="C73" s="92"/>
      <c r="D73" s="102">
        <v>5</v>
      </c>
      <c r="E73" s="99" t="str">
        <f t="shared" si="11"/>
        <v/>
      </c>
      <c r="F73" s="92"/>
      <c r="G73" s="102">
        <v>5</v>
      </c>
      <c r="H73" s="99" t="str">
        <f t="shared" si="12"/>
        <v/>
      </c>
      <c r="I73" s="92"/>
      <c r="J73" s="102">
        <v>5</v>
      </c>
      <c r="K73" s="99" t="str">
        <f t="shared" si="13"/>
        <v/>
      </c>
      <c r="L73" s="92"/>
      <c r="M73" s="102">
        <v>5</v>
      </c>
      <c r="N73" s="99" t="str">
        <f t="shared" si="14"/>
        <v/>
      </c>
      <c r="O73" s="138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</row>
    <row r="74" spans="1:29" ht="14.25">
      <c r="A74" s="101">
        <v>6</v>
      </c>
      <c r="B74" s="99" t="str">
        <f t="shared" si="10"/>
        <v/>
      </c>
      <c r="C74" s="92"/>
      <c r="D74" s="102">
        <v>6</v>
      </c>
      <c r="E74" s="99" t="str">
        <f t="shared" si="11"/>
        <v/>
      </c>
      <c r="F74" s="92"/>
      <c r="G74" s="102">
        <v>6</v>
      </c>
      <c r="H74" s="99" t="str">
        <f t="shared" si="12"/>
        <v/>
      </c>
      <c r="I74" s="92"/>
      <c r="J74" s="102">
        <v>6</v>
      </c>
      <c r="K74" s="99" t="str">
        <f t="shared" si="13"/>
        <v/>
      </c>
      <c r="L74" s="92"/>
      <c r="M74" s="102">
        <v>6</v>
      </c>
      <c r="N74" s="99" t="str">
        <f t="shared" si="14"/>
        <v/>
      </c>
      <c r="O74" s="138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</row>
    <row r="75" spans="1:29" ht="14.25">
      <c r="A75" s="101">
        <v>7</v>
      </c>
      <c r="B75" s="99" t="str">
        <f t="shared" si="10"/>
        <v/>
      </c>
      <c r="C75" s="92"/>
      <c r="D75" s="102">
        <v>7</v>
      </c>
      <c r="E75" s="99" t="str">
        <f t="shared" si="11"/>
        <v/>
      </c>
      <c r="F75" s="92"/>
      <c r="G75" s="102">
        <v>7</v>
      </c>
      <c r="H75" s="99" t="str">
        <f t="shared" si="12"/>
        <v/>
      </c>
      <c r="I75" s="92"/>
      <c r="J75" s="102">
        <v>7</v>
      </c>
      <c r="K75" s="99" t="str">
        <f t="shared" si="13"/>
        <v/>
      </c>
      <c r="L75" s="92"/>
      <c r="M75" s="102">
        <v>7</v>
      </c>
      <c r="N75" s="99" t="str">
        <f t="shared" si="14"/>
        <v/>
      </c>
      <c r="O75" s="138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</row>
    <row r="76" spans="1:29" ht="14.25">
      <c r="A76" s="101">
        <v>8</v>
      </c>
      <c r="B76" s="99" t="str">
        <f t="shared" si="10"/>
        <v/>
      </c>
      <c r="C76" s="92"/>
      <c r="D76" s="102">
        <v>8</v>
      </c>
      <c r="E76" s="99" t="str">
        <f t="shared" si="11"/>
        <v/>
      </c>
      <c r="F76" s="92"/>
      <c r="G76" s="102">
        <v>8</v>
      </c>
      <c r="H76" s="99" t="str">
        <f t="shared" si="12"/>
        <v/>
      </c>
      <c r="I76" s="92"/>
      <c r="J76" s="102">
        <v>8</v>
      </c>
      <c r="K76" s="99" t="str">
        <f t="shared" si="13"/>
        <v/>
      </c>
      <c r="L76" s="92"/>
      <c r="M76" s="102">
        <v>8</v>
      </c>
      <c r="N76" s="99" t="str">
        <f t="shared" si="14"/>
        <v/>
      </c>
      <c r="O76" s="138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</row>
    <row r="77" spans="1:29" ht="14.25">
      <c r="A77" s="101">
        <v>9</v>
      </c>
      <c r="B77" s="99" t="str">
        <f t="shared" si="10"/>
        <v/>
      </c>
      <c r="C77" s="92"/>
      <c r="D77" s="102">
        <v>9</v>
      </c>
      <c r="E77" s="99" t="str">
        <f t="shared" si="11"/>
        <v/>
      </c>
      <c r="F77" s="92"/>
      <c r="G77" s="102">
        <v>9</v>
      </c>
      <c r="H77" s="99" t="str">
        <f t="shared" si="12"/>
        <v/>
      </c>
      <c r="I77" s="92"/>
      <c r="J77" s="102">
        <v>9</v>
      </c>
      <c r="K77" s="99" t="str">
        <f t="shared" si="13"/>
        <v/>
      </c>
      <c r="L77" s="92"/>
      <c r="M77" s="102">
        <v>9</v>
      </c>
      <c r="N77" s="99" t="str">
        <f t="shared" si="14"/>
        <v/>
      </c>
      <c r="O77" s="138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</row>
    <row r="78" spans="1:29" ht="14.25">
      <c r="A78" s="101">
        <v>10</v>
      </c>
      <c r="B78" s="99" t="str">
        <f t="shared" si="10"/>
        <v/>
      </c>
      <c r="C78" s="92"/>
      <c r="D78" s="102">
        <v>10</v>
      </c>
      <c r="E78" s="99" t="str">
        <f t="shared" si="11"/>
        <v/>
      </c>
      <c r="F78" s="92"/>
      <c r="G78" s="102">
        <v>10</v>
      </c>
      <c r="H78" s="99" t="str">
        <f t="shared" si="12"/>
        <v/>
      </c>
      <c r="I78" s="92"/>
      <c r="J78" s="102">
        <v>10</v>
      </c>
      <c r="K78" s="99" t="str">
        <f t="shared" si="13"/>
        <v/>
      </c>
      <c r="L78" s="92"/>
      <c r="M78" s="102">
        <v>10</v>
      </c>
      <c r="N78" s="99" t="str">
        <f t="shared" si="14"/>
        <v/>
      </c>
      <c r="O78" s="138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</row>
    <row r="79" spans="1:29" ht="14.25">
      <c r="A79" s="101">
        <v>11</v>
      </c>
      <c r="B79" s="99" t="str">
        <f t="shared" si="10"/>
        <v/>
      </c>
      <c r="C79" s="92"/>
      <c r="D79" s="102">
        <v>11</v>
      </c>
      <c r="E79" s="99" t="str">
        <f t="shared" si="11"/>
        <v/>
      </c>
      <c r="F79" s="92"/>
      <c r="G79" s="102">
        <v>11</v>
      </c>
      <c r="H79" s="99" t="str">
        <f t="shared" si="12"/>
        <v/>
      </c>
      <c r="I79" s="92"/>
      <c r="J79" s="102">
        <v>11</v>
      </c>
      <c r="K79" s="99" t="str">
        <f t="shared" si="13"/>
        <v/>
      </c>
      <c r="L79" s="92"/>
      <c r="M79" s="102">
        <v>11</v>
      </c>
      <c r="N79" s="99" t="str">
        <f t="shared" si="14"/>
        <v/>
      </c>
      <c r="O79" s="138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7"/>
    </row>
    <row r="80" spans="1:29" ht="14.25">
      <c r="A80" s="101">
        <v>12</v>
      </c>
      <c r="B80" s="99" t="str">
        <f t="shared" si="10"/>
        <v/>
      </c>
      <c r="C80" s="92"/>
      <c r="D80" s="102">
        <v>12</v>
      </c>
      <c r="E80" s="99" t="str">
        <f t="shared" si="11"/>
        <v/>
      </c>
      <c r="F80" s="92"/>
      <c r="G80" s="102">
        <v>12</v>
      </c>
      <c r="H80" s="99" t="str">
        <f t="shared" si="12"/>
        <v/>
      </c>
      <c r="I80" s="92"/>
      <c r="J80" s="102">
        <v>12</v>
      </c>
      <c r="K80" s="99" t="str">
        <f t="shared" si="13"/>
        <v/>
      </c>
      <c r="L80" s="92"/>
      <c r="M80" s="102">
        <v>12</v>
      </c>
      <c r="N80" s="99" t="str">
        <f t="shared" si="14"/>
        <v/>
      </c>
      <c r="O80" s="138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  <c r="AA80" s="17"/>
      <c r="AB80" s="17"/>
      <c r="AC80" s="17"/>
    </row>
    <row r="81" spans="1:29" ht="14.25">
      <c r="A81" s="98">
        <v>13</v>
      </c>
      <c r="B81" s="99" t="str">
        <f t="shared" si="10"/>
        <v/>
      </c>
      <c r="C81" s="92"/>
      <c r="D81" s="142">
        <v>13</v>
      </c>
      <c r="E81" s="99" t="str">
        <f t="shared" si="11"/>
        <v/>
      </c>
      <c r="F81" s="92"/>
      <c r="G81" s="142">
        <v>13</v>
      </c>
      <c r="H81" s="99" t="str">
        <f t="shared" si="12"/>
        <v/>
      </c>
      <c r="I81" s="92"/>
      <c r="J81" s="142">
        <v>13</v>
      </c>
      <c r="K81" s="99" t="str">
        <f t="shared" si="13"/>
        <v/>
      </c>
      <c r="L81" s="92"/>
      <c r="M81" s="142">
        <v>13</v>
      </c>
      <c r="N81" s="99" t="str">
        <f t="shared" si="14"/>
        <v/>
      </c>
      <c r="O81" s="138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7"/>
    </row>
    <row r="82" spans="1:29" ht="14.25">
      <c r="A82" s="98">
        <v>14</v>
      </c>
      <c r="B82" s="99" t="str">
        <f t="shared" si="10"/>
        <v/>
      </c>
      <c r="C82" s="92"/>
      <c r="D82" s="142">
        <v>14</v>
      </c>
      <c r="E82" s="99" t="str">
        <f t="shared" si="11"/>
        <v/>
      </c>
      <c r="F82" s="92"/>
      <c r="G82" s="142">
        <v>14</v>
      </c>
      <c r="H82" s="99" t="str">
        <f t="shared" si="12"/>
        <v/>
      </c>
      <c r="I82" s="92"/>
      <c r="J82" s="142">
        <v>14</v>
      </c>
      <c r="K82" s="99" t="str">
        <f t="shared" si="13"/>
        <v/>
      </c>
      <c r="L82" s="92"/>
      <c r="M82" s="142">
        <v>14</v>
      </c>
      <c r="N82" s="99" t="str">
        <f t="shared" si="14"/>
        <v/>
      </c>
      <c r="O82" s="138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7"/>
    </row>
    <row r="83" spans="1:29" ht="14.25">
      <c r="A83" s="98">
        <v>15</v>
      </c>
      <c r="B83" s="99" t="str">
        <f t="shared" si="10"/>
        <v/>
      </c>
      <c r="C83" s="92"/>
      <c r="D83" s="142">
        <v>15</v>
      </c>
      <c r="E83" s="99" t="str">
        <f t="shared" si="11"/>
        <v/>
      </c>
      <c r="F83" s="92"/>
      <c r="G83" s="142">
        <v>15</v>
      </c>
      <c r="H83" s="99" t="str">
        <f t="shared" si="12"/>
        <v/>
      </c>
      <c r="I83" s="92"/>
      <c r="J83" s="142">
        <v>15</v>
      </c>
      <c r="K83" s="99" t="str">
        <f t="shared" si="13"/>
        <v/>
      </c>
      <c r="L83" s="92"/>
      <c r="M83" s="142">
        <v>15</v>
      </c>
      <c r="N83" s="99" t="str">
        <f t="shared" si="14"/>
        <v/>
      </c>
      <c r="O83" s="138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7"/>
    </row>
    <row r="84" spans="1:29" ht="14.25">
      <c r="A84" s="98">
        <v>16</v>
      </c>
      <c r="B84" s="99" t="str">
        <f t="shared" si="10"/>
        <v/>
      </c>
      <c r="C84" s="92"/>
      <c r="D84" s="142">
        <v>16</v>
      </c>
      <c r="E84" s="99" t="str">
        <f t="shared" si="11"/>
        <v/>
      </c>
      <c r="F84" s="92"/>
      <c r="G84" s="142">
        <v>16</v>
      </c>
      <c r="H84" s="99" t="str">
        <f t="shared" si="12"/>
        <v/>
      </c>
      <c r="I84" s="92"/>
      <c r="J84" s="142">
        <v>16</v>
      </c>
      <c r="K84" s="99" t="str">
        <f t="shared" si="13"/>
        <v/>
      </c>
      <c r="L84" s="92"/>
      <c r="M84" s="142">
        <v>16</v>
      </c>
      <c r="N84" s="99" t="str">
        <f t="shared" si="14"/>
        <v/>
      </c>
      <c r="O84" s="138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7"/>
    </row>
    <row r="85" spans="1:29" ht="14.25">
      <c r="A85" s="98">
        <v>17</v>
      </c>
      <c r="B85" s="99" t="str">
        <f t="shared" si="10"/>
        <v/>
      </c>
      <c r="C85" s="92"/>
      <c r="D85" s="142">
        <v>17</v>
      </c>
      <c r="E85" s="99" t="str">
        <f t="shared" si="11"/>
        <v/>
      </c>
      <c r="F85" s="92"/>
      <c r="G85" s="142">
        <v>17</v>
      </c>
      <c r="H85" s="99" t="str">
        <f t="shared" si="12"/>
        <v/>
      </c>
      <c r="I85" s="92"/>
      <c r="J85" s="142">
        <v>17</v>
      </c>
      <c r="K85" s="99" t="str">
        <f t="shared" si="13"/>
        <v/>
      </c>
      <c r="L85" s="92"/>
      <c r="M85" s="142">
        <v>17</v>
      </c>
      <c r="N85" s="99" t="str">
        <f t="shared" si="14"/>
        <v/>
      </c>
      <c r="O85" s="138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7"/>
    </row>
    <row r="86" spans="1:29" ht="14.25">
      <c r="A86" s="98">
        <v>18</v>
      </c>
      <c r="B86" s="99" t="str">
        <f t="shared" si="10"/>
        <v/>
      </c>
      <c r="C86" s="92"/>
      <c r="D86" s="142">
        <v>18</v>
      </c>
      <c r="E86" s="99" t="str">
        <f t="shared" si="11"/>
        <v/>
      </c>
      <c r="F86" s="92"/>
      <c r="G86" s="142">
        <v>18</v>
      </c>
      <c r="H86" s="99" t="str">
        <f t="shared" si="12"/>
        <v/>
      </c>
      <c r="I86" s="92"/>
      <c r="J86" s="142">
        <v>18</v>
      </c>
      <c r="K86" s="99" t="str">
        <f t="shared" si="13"/>
        <v/>
      </c>
      <c r="L86" s="92"/>
      <c r="M86" s="142">
        <v>18</v>
      </c>
      <c r="N86" s="99" t="str">
        <f t="shared" si="14"/>
        <v/>
      </c>
      <c r="O86" s="138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7"/>
    </row>
    <row r="87" spans="1:29" ht="14.25">
      <c r="A87" s="98">
        <v>19</v>
      </c>
      <c r="B87" s="99" t="str">
        <f t="shared" si="10"/>
        <v/>
      </c>
      <c r="C87" s="92"/>
      <c r="D87" s="142">
        <v>19</v>
      </c>
      <c r="E87" s="99" t="str">
        <f t="shared" si="11"/>
        <v/>
      </c>
      <c r="F87" s="92"/>
      <c r="G87" s="142">
        <v>19</v>
      </c>
      <c r="H87" s="99" t="str">
        <f t="shared" si="12"/>
        <v/>
      </c>
      <c r="I87" s="92"/>
      <c r="J87" s="142">
        <v>19</v>
      </c>
      <c r="K87" s="99" t="str">
        <f t="shared" si="13"/>
        <v/>
      </c>
      <c r="L87" s="92"/>
      <c r="M87" s="142">
        <v>19</v>
      </c>
      <c r="N87" s="99" t="str">
        <f t="shared" si="14"/>
        <v/>
      </c>
      <c r="O87" s="138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7"/>
    </row>
    <row r="88" spans="1:29" ht="14.25">
      <c r="A88" s="98">
        <v>20</v>
      </c>
      <c r="B88" s="99" t="str">
        <f t="shared" si="10"/>
        <v/>
      </c>
      <c r="C88" s="92"/>
      <c r="D88" s="142">
        <v>20</v>
      </c>
      <c r="E88" s="99" t="str">
        <f t="shared" si="11"/>
        <v/>
      </c>
      <c r="F88" s="92"/>
      <c r="G88" s="142">
        <v>20</v>
      </c>
      <c r="H88" s="99" t="str">
        <f t="shared" si="12"/>
        <v/>
      </c>
      <c r="I88" s="92"/>
      <c r="J88" s="142">
        <v>20</v>
      </c>
      <c r="K88" s="99" t="str">
        <f t="shared" si="13"/>
        <v/>
      </c>
      <c r="L88" s="92"/>
      <c r="M88" s="142">
        <v>20</v>
      </c>
      <c r="N88" s="99" t="str">
        <f t="shared" si="14"/>
        <v/>
      </c>
      <c r="O88" s="138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  <c r="AA88" s="17"/>
      <c r="AB88" s="17"/>
      <c r="AC88" s="17"/>
    </row>
    <row r="89" spans="1:29" ht="14.25">
      <c r="A89" s="98">
        <v>21</v>
      </c>
      <c r="B89" s="99" t="str">
        <f t="shared" si="10"/>
        <v/>
      </c>
      <c r="C89" s="92"/>
      <c r="D89" s="142">
        <v>21</v>
      </c>
      <c r="E89" s="99" t="str">
        <f t="shared" si="11"/>
        <v/>
      </c>
      <c r="F89" s="92"/>
      <c r="G89" s="142">
        <v>21</v>
      </c>
      <c r="H89" s="99" t="str">
        <f t="shared" si="12"/>
        <v/>
      </c>
      <c r="I89" s="92"/>
      <c r="J89" s="142">
        <v>21</v>
      </c>
      <c r="K89" s="99" t="str">
        <f t="shared" si="13"/>
        <v/>
      </c>
      <c r="L89" s="92"/>
      <c r="M89" s="142">
        <v>21</v>
      </c>
      <c r="N89" s="99" t="str">
        <f t="shared" si="14"/>
        <v/>
      </c>
      <c r="O89" s="138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  <c r="AA89" s="17"/>
      <c r="AB89" s="17"/>
      <c r="AC89" s="17"/>
    </row>
    <row r="90" spans="1:29" ht="14.25">
      <c r="A90" s="98">
        <v>22</v>
      </c>
      <c r="B90" s="99" t="str">
        <f t="shared" si="10"/>
        <v/>
      </c>
      <c r="C90" s="92"/>
      <c r="D90" s="142">
        <v>22</v>
      </c>
      <c r="E90" s="99" t="str">
        <f t="shared" si="11"/>
        <v/>
      </c>
      <c r="F90" s="92"/>
      <c r="G90" s="142">
        <v>22</v>
      </c>
      <c r="H90" s="99" t="str">
        <f t="shared" si="12"/>
        <v/>
      </c>
      <c r="I90" s="92"/>
      <c r="J90" s="142">
        <v>22</v>
      </c>
      <c r="K90" s="99" t="str">
        <f t="shared" si="13"/>
        <v/>
      </c>
      <c r="L90" s="92"/>
      <c r="M90" s="142">
        <v>22</v>
      </c>
      <c r="N90" s="99" t="str">
        <f t="shared" si="14"/>
        <v/>
      </c>
      <c r="O90" s="138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  <c r="AA90" s="17"/>
      <c r="AB90" s="17"/>
      <c r="AC90" s="17"/>
    </row>
    <row r="91" spans="1:29" ht="14.25">
      <c r="A91" s="98">
        <v>23</v>
      </c>
      <c r="B91" s="99" t="str">
        <f t="shared" si="10"/>
        <v/>
      </c>
      <c r="C91" s="92"/>
      <c r="D91" s="142">
        <v>23</v>
      </c>
      <c r="E91" s="99" t="str">
        <f t="shared" si="11"/>
        <v/>
      </c>
      <c r="F91" s="92"/>
      <c r="G91" s="142">
        <v>23</v>
      </c>
      <c r="H91" s="99" t="str">
        <f t="shared" si="12"/>
        <v/>
      </c>
      <c r="I91" s="92"/>
      <c r="J91" s="142">
        <v>23</v>
      </c>
      <c r="K91" s="99" t="str">
        <f t="shared" si="13"/>
        <v/>
      </c>
      <c r="L91" s="92"/>
      <c r="M91" s="142">
        <v>23</v>
      </c>
      <c r="N91" s="99" t="str">
        <f t="shared" si="14"/>
        <v/>
      </c>
      <c r="O91" s="138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  <c r="AA91" s="17"/>
      <c r="AB91" s="17"/>
      <c r="AC91" s="17"/>
    </row>
    <row r="92" spans="1:29" ht="14.25">
      <c r="A92" s="98">
        <v>24</v>
      </c>
      <c r="B92" s="99" t="str">
        <f t="shared" si="10"/>
        <v/>
      </c>
      <c r="C92" s="92"/>
      <c r="D92" s="142">
        <v>24</v>
      </c>
      <c r="E92" s="99" t="str">
        <f t="shared" si="11"/>
        <v/>
      </c>
      <c r="F92" s="164"/>
      <c r="G92" s="142">
        <v>24</v>
      </c>
      <c r="H92" s="99" t="str">
        <f t="shared" si="12"/>
        <v/>
      </c>
      <c r="I92" s="92"/>
      <c r="J92" s="142">
        <v>24</v>
      </c>
      <c r="K92" s="99" t="str">
        <f t="shared" si="13"/>
        <v/>
      </c>
      <c r="L92" s="92"/>
      <c r="M92" s="142">
        <v>24</v>
      </c>
      <c r="N92" s="99" t="str">
        <f t="shared" si="14"/>
        <v/>
      </c>
      <c r="O92" s="138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7"/>
    </row>
    <row r="93" spans="1:29" ht="14.25">
      <c r="A93" s="98">
        <v>25</v>
      </c>
      <c r="B93" s="99" t="str">
        <f t="shared" si="10"/>
        <v/>
      </c>
      <c r="C93" s="92"/>
      <c r="D93" s="142">
        <v>25</v>
      </c>
      <c r="E93" s="99" t="str">
        <f t="shared" si="11"/>
        <v/>
      </c>
      <c r="F93" s="164"/>
      <c r="G93" s="142">
        <v>25</v>
      </c>
      <c r="H93" s="99" t="str">
        <f t="shared" si="12"/>
        <v/>
      </c>
      <c r="I93" s="92"/>
      <c r="J93" s="142">
        <v>25</v>
      </c>
      <c r="K93" s="99" t="str">
        <f t="shared" si="13"/>
        <v/>
      </c>
      <c r="L93" s="92"/>
      <c r="M93" s="142">
        <v>25</v>
      </c>
      <c r="N93" s="99" t="str">
        <f t="shared" si="14"/>
        <v/>
      </c>
      <c r="O93" s="138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7"/>
    </row>
    <row r="94" spans="1:29" ht="14.25">
      <c r="A94" s="98">
        <v>26</v>
      </c>
      <c r="B94" s="99" t="str">
        <f t="shared" si="10"/>
        <v/>
      </c>
      <c r="C94" s="92"/>
      <c r="D94" s="142">
        <v>26</v>
      </c>
      <c r="E94" s="99" t="str">
        <f t="shared" si="11"/>
        <v/>
      </c>
      <c r="F94" s="92"/>
      <c r="G94" s="142">
        <v>26</v>
      </c>
      <c r="H94" s="99" t="str">
        <f t="shared" si="12"/>
        <v/>
      </c>
      <c r="I94" s="92"/>
      <c r="J94" s="142">
        <v>26</v>
      </c>
      <c r="K94" s="99" t="str">
        <f t="shared" si="13"/>
        <v/>
      </c>
      <c r="L94" s="92"/>
      <c r="M94" s="142">
        <v>26</v>
      </c>
      <c r="N94" s="99" t="str">
        <f t="shared" si="14"/>
        <v/>
      </c>
      <c r="O94" s="138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7"/>
    </row>
    <row r="95" spans="1:29" ht="15">
      <c r="A95" s="104" t="s">
        <v>25</v>
      </c>
      <c r="B95" s="105">
        <f>SUM(B69:B94)</f>
        <v>0</v>
      </c>
      <c r="C95" s="106">
        <f>SUM(C69:C94)</f>
        <v>0</v>
      </c>
      <c r="D95" s="93" t="s">
        <v>25</v>
      </c>
      <c r="E95" s="105">
        <f>SUM(E69:E94)</f>
        <v>0</v>
      </c>
      <c r="F95" s="106">
        <f>SUM(F69:F94)</f>
        <v>0</v>
      </c>
      <c r="G95" s="93" t="s">
        <v>25</v>
      </c>
      <c r="H95" s="105">
        <f>SUM(H69:H94)</f>
        <v>0</v>
      </c>
      <c r="I95" s="106">
        <f>SUM(I69:I94)</f>
        <v>0</v>
      </c>
      <c r="J95" s="93" t="s">
        <v>25</v>
      </c>
      <c r="K95" s="105">
        <f>SUM(K69:K94)</f>
        <v>0</v>
      </c>
      <c r="L95" s="106">
        <f>SUM(L69:L94)</f>
        <v>0</v>
      </c>
      <c r="M95" s="93" t="s">
        <v>25</v>
      </c>
      <c r="N95" s="105">
        <f>SUM(N69:N94)</f>
        <v>0</v>
      </c>
      <c r="O95" s="148">
        <f>SUM(O69:O94)</f>
        <v>0</v>
      </c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  <c r="AA95" s="17"/>
      <c r="AB95" s="17"/>
      <c r="AC95" s="17"/>
    </row>
    <row r="96" spans="1:29" ht="14.25">
      <c r="A96" s="89"/>
      <c r="B96" s="89"/>
      <c r="C96" s="89"/>
      <c r="D96" s="89"/>
      <c r="E96" s="89"/>
      <c r="F96" s="89"/>
      <c r="G96" s="89"/>
      <c r="H96" s="89"/>
      <c r="I96" s="89"/>
      <c r="J96" s="89"/>
      <c r="K96" s="89"/>
      <c r="L96" s="89"/>
      <c r="M96" s="89"/>
      <c r="N96" s="89"/>
      <c r="O96" s="163"/>
      <c r="P96" s="17"/>
      <c r="Q96" s="17"/>
      <c r="R96" s="17"/>
      <c r="S96" s="17"/>
      <c r="T96" s="17"/>
      <c r="U96" s="17"/>
      <c r="V96" s="17"/>
      <c r="W96" s="17"/>
      <c r="X96" s="17"/>
      <c r="Y96" s="17"/>
      <c r="Z96" s="17"/>
      <c r="AA96" s="17"/>
      <c r="AB96" s="17"/>
      <c r="AC96" s="17"/>
    </row>
    <row r="97" spans="1:29" ht="14.25">
      <c r="A97" s="195" t="s">
        <v>252</v>
      </c>
      <c r="B97" s="195"/>
      <c r="C97" s="195"/>
      <c r="D97" s="196" t="s">
        <v>253</v>
      </c>
      <c r="E97" s="196"/>
      <c r="F97" s="196"/>
      <c r="G97" s="196" t="s">
        <v>254</v>
      </c>
      <c r="H97" s="196"/>
      <c r="I97" s="196"/>
      <c r="J97" s="196" t="s">
        <v>255</v>
      </c>
      <c r="K97" s="196"/>
      <c r="L97" s="196"/>
      <c r="M97" s="196" t="s">
        <v>256</v>
      </c>
      <c r="N97" s="196"/>
      <c r="O97" s="196"/>
      <c r="P97" s="17"/>
      <c r="Q97" s="17"/>
      <c r="R97" s="17"/>
      <c r="S97" s="17"/>
      <c r="T97" s="17"/>
      <c r="U97" s="17"/>
      <c r="V97" s="17"/>
      <c r="W97" s="17"/>
      <c r="X97" s="17"/>
      <c r="Y97" s="17"/>
      <c r="Z97" s="17"/>
      <c r="AA97" s="17"/>
      <c r="AB97" s="17"/>
      <c r="AC97" s="17"/>
    </row>
    <row r="98" spans="1:29" ht="42.75">
      <c r="A98" s="94" t="s">
        <v>2</v>
      </c>
      <c r="B98" s="162"/>
      <c r="C98" s="94" t="s">
        <v>24</v>
      </c>
      <c r="D98" s="97" t="s">
        <v>2</v>
      </c>
      <c r="E98" s="162"/>
      <c r="F98" s="94" t="s">
        <v>24</v>
      </c>
      <c r="G98" s="97" t="s">
        <v>2</v>
      </c>
      <c r="H98" s="162"/>
      <c r="I98" s="94" t="s">
        <v>24</v>
      </c>
      <c r="J98" s="97" t="s">
        <v>2</v>
      </c>
      <c r="K98" s="162"/>
      <c r="L98" s="94" t="s">
        <v>24</v>
      </c>
      <c r="M98" s="97" t="s">
        <v>2</v>
      </c>
      <c r="N98" s="162"/>
      <c r="O98" s="140" t="s">
        <v>24</v>
      </c>
      <c r="P98" s="17"/>
      <c r="Q98" s="17"/>
      <c r="R98" s="17"/>
      <c r="S98" s="17"/>
      <c r="T98" s="17"/>
      <c r="U98" s="17"/>
      <c r="V98" s="17"/>
      <c r="W98" s="17"/>
      <c r="X98" s="17"/>
      <c r="Y98" s="17"/>
      <c r="Z98" s="17"/>
      <c r="AA98" s="17"/>
      <c r="AB98" s="17"/>
      <c r="AC98" s="17"/>
    </row>
    <row r="99" spans="1:29" ht="14.25">
      <c r="A99" s="98">
        <v>1</v>
      </c>
      <c r="B99" s="99" t="str">
        <f t="shared" ref="B99:B124" si="15">IF(C99="","",1)</f>
        <v/>
      </c>
      <c r="C99" s="92"/>
      <c r="D99" s="142">
        <v>1</v>
      </c>
      <c r="E99" s="142" t="str">
        <f t="shared" ref="E99:E124" si="16">IF(F99="","",1)</f>
        <v/>
      </c>
      <c r="F99" s="92"/>
      <c r="G99" s="142">
        <v>1</v>
      </c>
      <c r="H99" s="142" t="str">
        <f t="shared" ref="H99:H124" si="17">IF(I99="","",1)</f>
        <v/>
      </c>
      <c r="I99" s="92"/>
      <c r="J99" s="142">
        <v>1</v>
      </c>
      <c r="K99" s="142" t="str">
        <f t="shared" ref="K99:K124" si="18">IF(L99="","",1)</f>
        <v/>
      </c>
      <c r="L99" s="92"/>
      <c r="M99" s="142">
        <v>1</v>
      </c>
      <c r="N99" s="142" t="str">
        <f t="shared" ref="N99:N124" si="19">IF(O99="","",1)</f>
        <v/>
      </c>
      <c r="O99" s="138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  <c r="AA99" s="17"/>
      <c r="AB99" s="17"/>
      <c r="AC99" s="17"/>
    </row>
    <row r="100" spans="1:29" ht="14.25">
      <c r="A100" s="101">
        <v>2</v>
      </c>
      <c r="B100" s="99" t="str">
        <f t="shared" si="15"/>
        <v/>
      </c>
      <c r="C100" s="92"/>
      <c r="D100" s="102">
        <v>2</v>
      </c>
      <c r="E100" s="142" t="str">
        <f t="shared" si="16"/>
        <v/>
      </c>
      <c r="F100" s="92"/>
      <c r="G100" s="102">
        <v>2</v>
      </c>
      <c r="H100" s="142" t="str">
        <f t="shared" si="17"/>
        <v/>
      </c>
      <c r="I100" s="92"/>
      <c r="J100" s="102">
        <v>2</v>
      </c>
      <c r="K100" s="142" t="str">
        <f t="shared" si="18"/>
        <v/>
      </c>
      <c r="L100" s="92"/>
      <c r="M100" s="102">
        <v>2</v>
      </c>
      <c r="N100" s="142" t="str">
        <f t="shared" si="19"/>
        <v/>
      </c>
      <c r="O100" s="138"/>
      <c r="P100" s="17"/>
      <c r="Q100" s="17"/>
      <c r="R100" s="17"/>
      <c r="S100" s="17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</row>
    <row r="101" spans="1:29" ht="14.25">
      <c r="A101" s="101">
        <v>3</v>
      </c>
      <c r="B101" s="99" t="str">
        <f t="shared" si="15"/>
        <v/>
      </c>
      <c r="C101" s="92"/>
      <c r="D101" s="102">
        <v>3</v>
      </c>
      <c r="E101" s="142" t="str">
        <f t="shared" si="16"/>
        <v/>
      </c>
      <c r="F101" s="92"/>
      <c r="G101" s="102">
        <v>3</v>
      </c>
      <c r="H101" s="142" t="str">
        <f t="shared" si="17"/>
        <v/>
      </c>
      <c r="I101" s="92"/>
      <c r="J101" s="102">
        <v>3</v>
      </c>
      <c r="K101" s="142" t="str">
        <f t="shared" si="18"/>
        <v/>
      </c>
      <c r="L101" s="92"/>
      <c r="M101" s="102">
        <v>3</v>
      </c>
      <c r="N101" s="142" t="str">
        <f t="shared" si="19"/>
        <v/>
      </c>
      <c r="O101" s="138"/>
      <c r="P101" s="17"/>
      <c r="Q101" s="17"/>
      <c r="R101" s="17"/>
      <c r="S101" s="17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</row>
    <row r="102" spans="1:29" ht="14.25">
      <c r="A102" s="101">
        <v>4</v>
      </c>
      <c r="B102" s="99" t="str">
        <f t="shared" si="15"/>
        <v/>
      </c>
      <c r="C102" s="92"/>
      <c r="D102" s="102">
        <v>4</v>
      </c>
      <c r="E102" s="142" t="str">
        <f t="shared" si="16"/>
        <v/>
      </c>
      <c r="F102" s="92"/>
      <c r="G102" s="102">
        <v>4</v>
      </c>
      <c r="H102" s="142" t="str">
        <f t="shared" si="17"/>
        <v/>
      </c>
      <c r="I102" s="92"/>
      <c r="J102" s="102">
        <v>4</v>
      </c>
      <c r="K102" s="142" t="str">
        <f t="shared" si="18"/>
        <v/>
      </c>
      <c r="L102" s="92"/>
      <c r="M102" s="102">
        <v>4</v>
      </c>
      <c r="N102" s="142" t="str">
        <f t="shared" si="19"/>
        <v/>
      </c>
      <c r="O102" s="138"/>
      <c r="P102" s="17"/>
      <c r="Q102" s="17"/>
      <c r="R102" s="17"/>
      <c r="S102" s="17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</row>
    <row r="103" spans="1:29" ht="14.25">
      <c r="A103" s="101">
        <v>5</v>
      </c>
      <c r="B103" s="99" t="str">
        <f t="shared" si="15"/>
        <v/>
      </c>
      <c r="C103" s="92"/>
      <c r="D103" s="102">
        <v>5</v>
      </c>
      <c r="E103" s="142" t="str">
        <f t="shared" si="16"/>
        <v/>
      </c>
      <c r="F103" s="92"/>
      <c r="G103" s="102">
        <v>5</v>
      </c>
      <c r="H103" s="142" t="str">
        <f t="shared" si="17"/>
        <v/>
      </c>
      <c r="I103" s="92"/>
      <c r="J103" s="102">
        <v>5</v>
      </c>
      <c r="K103" s="142" t="str">
        <f t="shared" si="18"/>
        <v/>
      </c>
      <c r="L103" s="92"/>
      <c r="M103" s="102">
        <v>5</v>
      </c>
      <c r="N103" s="142" t="str">
        <f t="shared" si="19"/>
        <v/>
      </c>
      <c r="O103" s="138"/>
      <c r="P103" s="17"/>
      <c r="Q103" s="17"/>
      <c r="R103" s="17"/>
      <c r="S103" s="17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</row>
    <row r="104" spans="1:29" ht="14.25">
      <c r="A104" s="101">
        <v>6</v>
      </c>
      <c r="B104" s="99" t="str">
        <f t="shared" si="15"/>
        <v/>
      </c>
      <c r="C104" s="92"/>
      <c r="D104" s="102">
        <v>6</v>
      </c>
      <c r="E104" s="142" t="str">
        <f t="shared" si="16"/>
        <v/>
      </c>
      <c r="F104" s="92"/>
      <c r="G104" s="102">
        <v>6</v>
      </c>
      <c r="H104" s="142" t="str">
        <f t="shared" si="17"/>
        <v/>
      </c>
      <c r="I104" s="92"/>
      <c r="J104" s="102">
        <v>6</v>
      </c>
      <c r="K104" s="142" t="str">
        <f t="shared" si="18"/>
        <v/>
      </c>
      <c r="L104" s="92"/>
      <c r="M104" s="102">
        <v>6</v>
      </c>
      <c r="N104" s="142" t="str">
        <f t="shared" si="19"/>
        <v/>
      </c>
      <c r="O104" s="138"/>
      <c r="P104" s="17"/>
      <c r="Q104" s="17"/>
      <c r="R104" s="17"/>
      <c r="S104" s="17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</row>
    <row r="105" spans="1:29" ht="14.25">
      <c r="A105" s="101">
        <v>7</v>
      </c>
      <c r="B105" s="99" t="str">
        <f t="shared" si="15"/>
        <v/>
      </c>
      <c r="C105" s="92"/>
      <c r="D105" s="102">
        <v>7</v>
      </c>
      <c r="E105" s="142" t="str">
        <f t="shared" si="16"/>
        <v/>
      </c>
      <c r="F105" s="92"/>
      <c r="G105" s="102">
        <v>7</v>
      </c>
      <c r="H105" s="142" t="str">
        <f t="shared" si="17"/>
        <v/>
      </c>
      <c r="I105" s="92"/>
      <c r="J105" s="102">
        <v>7</v>
      </c>
      <c r="K105" s="142" t="str">
        <f t="shared" si="18"/>
        <v/>
      </c>
      <c r="L105" s="92"/>
      <c r="M105" s="102">
        <v>7</v>
      </c>
      <c r="N105" s="142" t="str">
        <f t="shared" si="19"/>
        <v/>
      </c>
      <c r="O105" s="138"/>
      <c r="P105" s="17"/>
      <c r="Q105" s="17"/>
      <c r="R105" s="17"/>
      <c r="S105" s="17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</row>
    <row r="106" spans="1:29" ht="14.25">
      <c r="A106" s="101">
        <v>8</v>
      </c>
      <c r="B106" s="99" t="str">
        <f t="shared" si="15"/>
        <v/>
      </c>
      <c r="C106" s="92"/>
      <c r="D106" s="102">
        <v>8</v>
      </c>
      <c r="E106" s="142" t="str">
        <f t="shared" si="16"/>
        <v/>
      </c>
      <c r="F106" s="92"/>
      <c r="G106" s="102">
        <v>8</v>
      </c>
      <c r="H106" s="142" t="str">
        <f t="shared" si="17"/>
        <v/>
      </c>
      <c r="I106" s="92"/>
      <c r="J106" s="102">
        <v>8</v>
      </c>
      <c r="K106" s="142" t="str">
        <f t="shared" si="18"/>
        <v/>
      </c>
      <c r="L106" s="92"/>
      <c r="M106" s="102">
        <v>8</v>
      </c>
      <c r="N106" s="142" t="str">
        <f t="shared" si="19"/>
        <v/>
      </c>
      <c r="O106" s="138"/>
      <c r="P106" s="17"/>
      <c r="Q106" s="17"/>
      <c r="R106" s="17"/>
      <c r="S106" s="17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</row>
    <row r="107" spans="1:29" ht="14.25">
      <c r="A107" s="101">
        <v>9</v>
      </c>
      <c r="B107" s="99" t="str">
        <f t="shared" si="15"/>
        <v/>
      </c>
      <c r="C107" s="92"/>
      <c r="D107" s="102">
        <v>9</v>
      </c>
      <c r="E107" s="142" t="str">
        <f t="shared" si="16"/>
        <v/>
      </c>
      <c r="F107" s="92"/>
      <c r="G107" s="102">
        <v>9</v>
      </c>
      <c r="H107" s="142" t="str">
        <f t="shared" si="17"/>
        <v/>
      </c>
      <c r="I107" s="92"/>
      <c r="J107" s="102">
        <v>9</v>
      </c>
      <c r="K107" s="142" t="str">
        <f t="shared" si="18"/>
        <v/>
      </c>
      <c r="L107" s="92"/>
      <c r="M107" s="102">
        <v>9</v>
      </c>
      <c r="N107" s="142" t="str">
        <f t="shared" si="19"/>
        <v/>
      </c>
      <c r="O107" s="138"/>
      <c r="P107" s="17"/>
      <c r="Q107" s="17"/>
      <c r="R107" s="17"/>
      <c r="S107" s="17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</row>
    <row r="108" spans="1:29" ht="14.25">
      <c r="A108" s="101">
        <v>10</v>
      </c>
      <c r="B108" s="99" t="str">
        <f t="shared" si="15"/>
        <v/>
      </c>
      <c r="C108" s="92"/>
      <c r="D108" s="102">
        <v>10</v>
      </c>
      <c r="E108" s="142" t="str">
        <f t="shared" si="16"/>
        <v/>
      </c>
      <c r="F108" s="92"/>
      <c r="G108" s="102">
        <v>10</v>
      </c>
      <c r="H108" s="142" t="str">
        <f t="shared" si="17"/>
        <v/>
      </c>
      <c r="I108" s="92"/>
      <c r="J108" s="102">
        <v>10</v>
      </c>
      <c r="K108" s="142" t="str">
        <f t="shared" si="18"/>
        <v/>
      </c>
      <c r="L108" s="92"/>
      <c r="M108" s="102">
        <v>10</v>
      </c>
      <c r="N108" s="142" t="str">
        <f t="shared" si="19"/>
        <v/>
      </c>
      <c r="O108" s="138"/>
      <c r="P108" s="17"/>
      <c r="Q108" s="17"/>
      <c r="R108" s="17"/>
      <c r="S108" s="17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</row>
    <row r="109" spans="1:29" ht="14.25">
      <c r="A109" s="101">
        <v>11</v>
      </c>
      <c r="B109" s="99" t="str">
        <f t="shared" si="15"/>
        <v/>
      </c>
      <c r="C109" s="92"/>
      <c r="D109" s="102">
        <v>11</v>
      </c>
      <c r="E109" s="142" t="str">
        <f t="shared" si="16"/>
        <v/>
      </c>
      <c r="F109" s="92"/>
      <c r="G109" s="102">
        <v>11</v>
      </c>
      <c r="H109" s="142" t="str">
        <f t="shared" si="17"/>
        <v/>
      </c>
      <c r="I109" s="92"/>
      <c r="J109" s="102">
        <v>11</v>
      </c>
      <c r="K109" s="142" t="str">
        <f t="shared" si="18"/>
        <v/>
      </c>
      <c r="L109" s="92"/>
      <c r="M109" s="102">
        <v>11</v>
      </c>
      <c r="N109" s="142" t="str">
        <f t="shared" si="19"/>
        <v/>
      </c>
      <c r="O109" s="138"/>
      <c r="P109" s="17"/>
      <c r="Q109" s="17"/>
      <c r="R109" s="17"/>
      <c r="S109" s="17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</row>
    <row r="110" spans="1:29" ht="14.25">
      <c r="A110" s="101">
        <v>12</v>
      </c>
      <c r="B110" s="99" t="str">
        <f t="shared" si="15"/>
        <v/>
      </c>
      <c r="C110" s="92"/>
      <c r="D110" s="102">
        <v>12</v>
      </c>
      <c r="E110" s="142" t="str">
        <f t="shared" si="16"/>
        <v/>
      </c>
      <c r="F110" s="92"/>
      <c r="G110" s="102">
        <v>12</v>
      </c>
      <c r="H110" s="142" t="str">
        <f t="shared" si="17"/>
        <v/>
      </c>
      <c r="I110" s="92"/>
      <c r="J110" s="102">
        <v>12</v>
      </c>
      <c r="K110" s="142" t="str">
        <f t="shared" si="18"/>
        <v/>
      </c>
      <c r="L110" s="92"/>
      <c r="M110" s="102">
        <v>12</v>
      </c>
      <c r="N110" s="142" t="str">
        <f t="shared" si="19"/>
        <v/>
      </c>
      <c r="O110" s="138"/>
      <c r="P110" s="17"/>
      <c r="Q110" s="17"/>
      <c r="R110" s="17"/>
      <c r="S110" s="17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</row>
    <row r="111" spans="1:29" ht="14.25">
      <c r="A111" s="98">
        <v>13</v>
      </c>
      <c r="B111" s="99" t="str">
        <f t="shared" si="15"/>
        <v/>
      </c>
      <c r="C111" s="92"/>
      <c r="D111" s="142">
        <v>13</v>
      </c>
      <c r="E111" s="142" t="str">
        <f t="shared" si="16"/>
        <v/>
      </c>
      <c r="F111" s="92"/>
      <c r="G111" s="142">
        <v>13</v>
      </c>
      <c r="H111" s="142" t="str">
        <f t="shared" si="17"/>
        <v/>
      </c>
      <c r="I111" s="92"/>
      <c r="J111" s="142">
        <v>13</v>
      </c>
      <c r="K111" s="142" t="str">
        <f t="shared" si="18"/>
        <v/>
      </c>
      <c r="L111" s="92"/>
      <c r="M111" s="142">
        <v>13</v>
      </c>
      <c r="N111" s="142" t="str">
        <f t="shared" si="19"/>
        <v/>
      </c>
      <c r="O111" s="138"/>
      <c r="P111" s="17"/>
      <c r="Q111" s="17"/>
      <c r="R111" s="17"/>
      <c r="S111" s="17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</row>
    <row r="112" spans="1:29" ht="14.25">
      <c r="A112" s="98">
        <v>14</v>
      </c>
      <c r="B112" s="99" t="str">
        <f t="shared" si="15"/>
        <v/>
      </c>
      <c r="C112" s="92"/>
      <c r="D112" s="142">
        <v>14</v>
      </c>
      <c r="E112" s="142" t="str">
        <f t="shared" si="16"/>
        <v/>
      </c>
      <c r="F112" s="92"/>
      <c r="G112" s="142">
        <v>14</v>
      </c>
      <c r="H112" s="142" t="str">
        <f t="shared" si="17"/>
        <v/>
      </c>
      <c r="I112" s="92"/>
      <c r="J112" s="142">
        <v>14</v>
      </c>
      <c r="K112" s="142" t="str">
        <f t="shared" si="18"/>
        <v/>
      </c>
      <c r="L112" s="92"/>
      <c r="M112" s="142">
        <v>14</v>
      </c>
      <c r="N112" s="142" t="str">
        <f t="shared" si="19"/>
        <v/>
      </c>
      <c r="O112" s="138"/>
      <c r="P112" s="17"/>
      <c r="Q112" s="17"/>
      <c r="R112" s="17"/>
      <c r="S112" s="17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</row>
    <row r="113" spans="1:29" ht="14.25">
      <c r="A113" s="98">
        <v>15</v>
      </c>
      <c r="B113" s="99" t="str">
        <f t="shared" si="15"/>
        <v/>
      </c>
      <c r="C113" s="92"/>
      <c r="D113" s="142">
        <v>15</v>
      </c>
      <c r="E113" s="142" t="str">
        <f t="shared" si="16"/>
        <v/>
      </c>
      <c r="F113" s="92"/>
      <c r="G113" s="142">
        <v>15</v>
      </c>
      <c r="H113" s="142" t="str">
        <f t="shared" si="17"/>
        <v/>
      </c>
      <c r="I113" s="92"/>
      <c r="J113" s="142">
        <v>15</v>
      </c>
      <c r="K113" s="142" t="str">
        <f t="shared" si="18"/>
        <v/>
      </c>
      <c r="L113" s="92"/>
      <c r="M113" s="142">
        <v>15</v>
      </c>
      <c r="N113" s="142" t="str">
        <f t="shared" si="19"/>
        <v/>
      </c>
      <c r="O113" s="138"/>
      <c r="P113" s="17"/>
      <c r="Q113" s="17"/>
      <c r="R113" s="17"/>
      <c r="S113" s="17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</row>
    <row r="114" spans="1:29" ht="14.25">
      <c r="A114" s="98">
        <v>16</v>
      </c>
      <c r="B114" s="99" t="str">
        <f t="shared" si="15"/>
        <v/>
      </c>
      <c r="C114" s="92"/>
      <c r="D114" s="142">
        <v>16</v>
      </c>
      <c r="E114" s="142" t="str">
        <f t="shared" si="16"/>
        <v/>
      </c>
      <c r="F114" s="92"/>
      <c r="G114" s="142">
        <v>16</v>
      </c>
      <c r="H114" s="142" t="str">
        <f t="shared" si="17"/>
        <v/>
      </c>
      <c r="I114" s="92"/>
      <c r="J114" s="142">
        <v>16</v>
      </c>
      <c r="K114" s="142" t="str">
        <f t="shared" si="18"/>
        <v/>
      </c>
      <c r="L114" s="92"/>
      <c r="M114" s="142">
        <v>16</v>
      </c>
      <c r="N114" s="142" t="str">
        <f t="shared" si="19"/>
        <v/>
      </c>
      <c r="O114" s="138"/>
      <c r="P114" s="17"/>
      <c r="Q114" s="17"/>
      <c r="R114" s="17"/>
      <c r="S114" s="17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</row>
    <row r="115" spans="1:29" ht="14.25">
      <c r="A115" s="98">
        <v>17</v>
      </c>
      <c r="B115" s="99" t="str">
        <f t="shared" si="15"/>
        <v/>
      </c>
      <c r="C115" s="92"/>
      <c r="D115" s="142">
        <v>17</v>
      </c>
      <c r="E115" s="142" t="str">
        <f t="shared" si="16"/>
        <v/>
      </c>
      <c r="F115" s="92"/>
      <c r="G115" s="142">
        <v>17</v>
      </c>
      <c r="H115" s="142" t="str">
        <f t="shared" si="17"/>
        <v/>
      </c>
      <c r="I115" s="92"/>
      <c r="J115" s="142">
        <v>17</v>
      </c>
      <c r="K115" s="142" t="str">
        <f t="shared" si="18"/>
        <v/>
      </c>
      <c r="L115" s="92"/>
      <c r="M115" s="142">
        <v>17</v>
      </c>
      <c r="N115" s="142" t="str">
        <f t="shared" si="19"/>
        <v/>
      </c>
      <c r="O115" s="138"/>
      <c r="P115" s="17"/>
      <c r="Q115" s="17"/>
      <c r="R115" s="17"/>
      <c r="S115" s="17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</row>
    <row r="116" spans="1:29" ht="14.25">
      <c r="A116" s="98">
        <v>18</v>
      </c>
      <c r="B116" s="99" t="str">
        <f t="shared" si="15"/>
        <v/>
      </c>
      <c r="C116" s="92"/>
      <c r="D116" s="142">
        <v>18</v>
      </c>
      <c r="E116" s="142" t="str">
        <f t="shared" si="16"/>
        <v/>
      </c>
      <c r="F116" s="92"/>
      <c r="G116" s="142">
        <v>18</v>
      </c>
      <c r="H116" s="142" t="str">
        <f t="shared" si="17"/>
        <v/>
      </c>
      <c r="I116" s="92"/>
      <c r="J116" s="142">
        <v>18</v>
      </c>
      <c r="K116" s="142" t="str">
        <f t="shared" si="18"/>
        <v/>
      </c>
      <c r="L116" s="92"/>
      <c r="M116" s="142">
        <v>18</v>
      </c>
      <c r="N116" s="142" t="str">
        <f t="shared" si="19"/>
        <v/>
      </c>
      <c r="O116" s="138"/>
      <c r="P116" s="17"/>
      <c r="Q116" s="17"/>
      <c r="R116" s="17"/>
      <c r="S116" s="17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</row>
    <row r="117" spans="1:29" ht="14.25">
      <c r="A117" s="98">
        <v>19</v>
      </c>
      <c r="B117" s="99" t="str">
        <f t="shared" si="15"/>
        <v/>
      </c>
      <c r="C117" s="92"/>
      <c r="D117" s="142">
        <v>19</v>
      </c>
      <c r="E117" s="142" t="str">
        <f t="shared" si="16"/>
        <v/>
      </c>
      <c r="F117" s="92"/>
      <c r="G117" s="142">
        <v>19</v>
      </c>
      <c r="H117" s="142" t="str">
        <f t="shared" si="17"/>
        <v/>
      </c>
      <c r="I117" s="92"/>
      <c r="J117" s="142">
        <v>19</v>
      </c>
      <c r="K117" s="142" t="str">
        <f t="shared" si="18"/>
        <v/>
      </c>
      <c r="L117" s="92"/>
      <c r="M117" s="142">
        <v>19</v>
      </c>
      <c r="N117" s="142" t="str">
        <f t="shared" si="19"/>
        <v/>
      </c>
      <c r="O117" s="138"/>
      <c r="P117" s="17"/>
      <c r="Q117" s="17"/>
      <c r="R117" s="17"/>
      <c r="S117" s="17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</row>
    <row r="118" spans="1:29" ht="14.25">
      <c r="A118" s="98">
        <v>20</v>
      </c>
      <c r="B118" s="99" t="str">
        <f t="shared" si="15"/>
        <v/>
      </c>
      <c r="C118" s="92"/>
      <c r="D118" s="142">
        <v>20</v>
      </c>
      <c r="E118" s="142" t="str">
        <f t="shared" si="16"/>
        <v/>
      </c>
      <c r="F118" s="92"/>
      <c r="G118" s="142">
        <v>20</v>
      </c>
      <c r="H118" s="142" t="str">
        <f t="shared" si="17"/>
        <v/>
      </c>
      <c r="I118" s="92"/>
      <c r="J118" s="142">
        <v>20</v>
      </c>
      <c r="K118" s="142" t="str">
        <f t="shared" si="18"/>
        <v/>
      </c>
      <c r="L118" s="92"/>
      <c r="M118" s="142">
        <v>20</v>
      </c>
      <c r="N118" s="142" t="str">
        <f t="shared" si="19"/>
        <v/>
      </c>
      <c r="O118" s="138"/>
      <c r="P118" s="17"/>
      <c r="Q118" s="17"/>
      <c r="R118" s="17"/>
      <c r="S118" s="17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</row>
    <row r="119" spans="1:29" ht="14.25">
      <c r="A119" s="98">
        <v>21</v>
      </c>
      <c r="B119" s="99" t="str">
        <f t="shared" si="15"/>
        <v/>
      </c>
      <c r="C119" s="92"/>
      <c r="D119" s="142">
        <v>21</v>
      </c>
      <c r="E119" s="142" t="str">
        <f t="shared" si="16"/>
        <v/>
      </c>
      <c r="F119" s="92"/>
      <c r="G119" s="142">
        <v>21</v>
      </c>
      <c r="H119" s="142" t="str">
        <f t="shared" si="17"/>
        <v/>
      </c>
      <c r="I119" s="92"/>
      <c r="J119" s="142">
        <v>21</v>
      </c>
      <c r="K119" s="142" t="str">
        <f t="shared" si="18"/>
        <v/>
      </c>
      <c r="L119" s="92"/>
      <c r="M119" s="142">
        <v>21</v>
      </c>
      <c r="N119" s="142" t="str">
        <f t="shared" si="19"/>
        <v/>
      </c>
      <c r="O119" s="138"/>
      <c r="P119" s="17"/>
      <c r="Q119" s="17"/>
      <c r="R119" s="17"/>
      <c r="S119" s="17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</row>
    <row r="120" spans="1:29" ht="14.25">
      <c r="A120" s="98">
        <v>22</v>
      </c>
      <c r="B120" s="99" t="str">
        <f t="shared" si="15"/>
        <v/>
      </c>
      <c r="C120" s="92"/>
      <c r="D120" s="142">
        <v>22</v>
      </c>
      <c r="E120" s="142" t="str">
        <f t="shared" si="16"/>
        <v/>
      </c>
      <c r="F120" s="92"/>
      <c r="G120" s="142">
        <v>22</v>
      </c>
      <c r="H120" s="142" t="str">
        <f t="shared" si="17"/>
        <v/>
      </c>
      <c r="I120" s="92"/>
      <c r="J120" s="142">
        <v>22</v>
      </c>
      <c r="K120" s="142" t="str">
        <f t="shared" si="18"/>
        <v/>
      </c>
      <c r="L120" s="92"/>
      <c r="M120" s="142">
        <v>22</v>
      </c>
      <c r="N120" s="142" t="str">
        <f t="shared" si="19"/>
        <v/>
      </c>
      <c r="O120" s="138"/>
      <c r="P120" s="17"/>
      <c r="Q120" s="17"/>
      <c r="R120" s="17"/>
      <c r="S120" s="17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</row>
    <row r="121" spans="1:29" ht="14.25">
      <c r="A121" s="98">
        <v>23</v>
      </c>
      <c r="B121" s="99" t="str">
        <f t="shared" si="15"/>
        <v/>
      </c>
      <c r="C121" s="92"/>
      <c r="D121" s="142">
        <v>23</v>
      </c>
      <c r="E121" s="142" t="str">
        <f t="shared" si="16"/>
        <v/>
      </c>
      <c r="F121" s="92"/>
      <c r="G121" s="142">
        <v>23</v>
      </c>
      <c r="H121" s="142" t="str">
        <f t="shared" si="17"/>
        <v/>
      </c>
      <c r="I121" s="92"/>
      <c r="J121" s="142">
        <v>23</v>
      </c>
      <c r="K121" s="142" t="str">
        <f t="shared" si="18"/>
        <v/>
      </c>
      <c r="L121" s="92"/>
      <c r="M121" s="142">
        <v>23</v>
      </c>
      <c r="N121" s="142" t="str">
        <f t="shared" si="19"/>
        <v/>
      </c>
      <c r="O121" s="138"/>
      <c r="P121" s="17"/>
      <c r="Q121" s="17"/>
      <c r="R121" s="17"/>
      <c r="S121" s="17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</row>
    <row r="122" spans="1:29" ht="14.25">
      <c r="A122" s="98">
        <v>24</v>
      </c>
      <c r="B122" s="99" t="str">
        <f t="shared" si="15"/>
        <v/>
      </c>
      <c r="C122" s="92"/>
      <c r="D122" s="142">
        <v>24</v>
      </c>
      <c r="E122" s="142" t="str">
        <f t="shared" si="16"/>
        <v/>
      </c>
      <c r="F122" s="92"/>
      <c r="G122" s="142">
        <v>24</v>
      </c>
      <c r="H122" s="142" t="str">
        <f t="shared" si="17"/>
        <v/>
      </c>
      <c r="I122" s="92"/>
      <c r="J122" s="142">
        <v>24</v>
      </c>
      <c r="K122" s="142" t="str">
        <f t="shared" si="18"/>
        <v/>
      </c>
      <c r="L122" s="92"/>
      <c r="M122" s="142">
        <v>24</v>
      </c>
      <c r="N122" s="142" t="str">
        <f t="shared" si="19"/>
        <v/>
      </c>
      <c r="O122" s="138"/>
      <c r="P122" s="17"/>
      <c r="Q122" s="17"/>
      <c r="R122" s="17"/>
      <c r="S122" s="17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</row>
    <row r="123" spans="1:29" ht="14.25">
      <c r="A123" s="98">
        <v>25</v>
      </c>
      <c r="B123" s="99" t="str">
        <f t="shared" si="15"/>
        <v/>
      </c>
      <c r="C123" s="92"/>
      <c r="D123" s="142">
        <v>25</v>
      </c>
      <c r="E123" s="142" t="str">
        <f t="shared" si="16"/>
        <v/>
      </c>
      <c r="F123" s="92"/>
      <c r="G123" s="142">
        <v>25</v>
      </c>
      <c r="H123" s="142" t="str">
        <f t="shared" si="17"/>
        <v/>
      </c>
      <c r="I123" s="92"/>
      <c r="J123" s="142">
        <v>25</v>
      </c>
      <c r="K123" s="142" t="str">
        <f t="shared" si="18"/>
        <v/>
      </c>
      <c r="L123" s="92"/>
      <c r="M123" s="142">
        <v>25</v>
      </c>
      <c r="N123" s="142" t="str">
        <f t="shared" si="19"/>
        <v/>
      </c>
      <c r="O123" s="138"/>
      <c r="P123" s="17"/>
      <c r="Q123" s="17"/>
      <c r="R123" s="17"/>
      <c r="S123" s="17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</row>
    <row r="124" spans="1:29" ht="14.25">
      <c r="A124" s="98">
        <v>26</v>
      </c>
      <c r="B124" s="99" t="str">
        <f t="shared" si="15"/>
        <v/>
      </c>
      <c r="C124" s="92"/>
      <c r="D124" s="142">
        <v>26</v>
      </c>
      <c r="E124" s="142" t="str">
        <f t="shared" si="16"/>
        <v/>
      </c>
      <c r="F124" s="92"/>
      <c r="G124" s="142">
        <v>26</v>
      </c>
      <c r="H124" s="142" t="str">
        <f t="shared" si="17"/>
        <v/>
      </c>
      <c r="I124" s="92"/>
      <c r="J124" s="142">
        <v>26</v>
      </c>
      <c r="K124" s="142" t="str">
        <f t="shared" si="18"/>
        <v/>
      </c>
      <c r="L124" s="92"/>
      <c r="M124" s="142">
        <v>26</v>
      </c>
      <c r="N124" s="142" t="str">
        <f t="shared" si="19"/>
        <v/>
      </c>
      <c r="O124" s="138"/>
      <c r="P124" s="17"/>
      <c r="Q124" s="17"/>
      <c r="R124" s="17"/>
      <c r="S124" s="17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</row>
    <row r="125" spans="1:29" ht="15">
      <c r="A125" s="104" t="s">
        <v>25</v>
      </c>
      <c r="B125" s="105">
        <f>SUM(B99:B124)</f>
        <v>0</v>
      </c>
      <c r="C125" s="106">
        <f>SUM(C99:C124)</f>
        <v>0</v>
      </c>
      <c r="D125" s="93" t="s">
        <v>25</v>
      </c>
      <c r="E125" s="105">
        <f>SUM(E99:E124)</f>
        <v>0</v>
      </c>
      <c r="F125" s="106">
        <f>SUM(F99:F124)</f>
        <v>0</v>
      </c>
      <c r="G125" s="93" t="s">
        <v>25</v>
      </c>
      <c r="H125" s="105">
        <f>SUM(H99:H124)</f>
        <v>0</v>
      </c>
      <c r="I125" s="106">
        <f>SUM(I99:I124)</f>
        <v>0</v>
      </c>
      <c r="J125" s="93" t="s">
        <v>25</v>
      </c>
      <c r="K125" s="105">
        <f>SUM(K99:K124)</f>
        <v>0</v>
      </c>
      <c r="L125" s="106">
        <f>SUM(L99:L124)</f>
        <v>0</v>
      </c>
      <c r="M125" s="93" t="s">
        <v>25</v>
      </c>
      <c r="N125" s="105">
        <f>SUM(N99:N124)</f>
        <v>0</v>
      </c>
      <c r="O125" s="148">
        <f>SUM(O99:O124)</f>
        <v>0</v>
      </c>
      <c r="P125" s="17"/>
      <c r="Q125" s="17"/>
      <c r="R125" s="17"/>
      <c r="S125" s="17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</row>
    <row r="126" spans="1:29" ht="14.25">
      <c r="A126" s="89"/>
      <c r="B126" s="89"/>
      <c r="C126" s="89"/>
      <c r="D126" s="89"/>
      <c r="E126" s="89"/>
      <c r="F126" s="89"/>
      <c r="G126" s="89"/>
      <c r="H126" s="89"/>
      <c r="I126" s="89"/>
      <c r="J126" s="89"/>
      <c r="K126" s="89"/>
      <c r="L126" s="89"/>
      <c r="M126" s="89"/>
      <c r="N126" s="89"/>
      <c r="O126" s="163"/>
      <c r="P126" s="17"/>
      <c r="Q126" s="17"/>
      <c r="R126" s="17"/>
      <c r="S126" s="17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</row>
    <row r="127" spans="1:29" ht="14.25">
      <c r="A127" s="195" t="s">
        <v>257</v>
      </c>
      <c r="B127" s="195"/>
      <c r="C127" s="195"/>
      <c r="D127" s="196" t="s">
        <v>258</v>
      </c>
      <c r="E127" s="196"/>
      <c r="F127" s="196"/>
      <c r="G127" s="196" t="s">
        <v>259</v>
      </c>
      <c r="H127" s="196"/>
      <c r="I127" s="196"/>
      <c r="J127" s="196" t="s">
        <v>260</v>
      </c>
      <c r="K127" s="196"/>
      <c r="L127" s="196"/>
      <c r="M127" s="196" t="s">
        <v>261</v>
      </c>
      <c r="N127" s="196"/>
      <c r="O127" s="196"/>
      <c r="P127" s="159"/>
      <c r="Q127" s="159"/>
      <c r="R127" s="159"/>
      <c r="S127" s="17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</row>
    <row r="128" spans="1:29" ht="42.75">
      <c r="A128" s="94" t="s">
        <v>2</v>
      </c>
      <c r="B128" s="162"/>
      <c r="C128" s="94" t="s">
        <v>24</v>
      </c>
      <c r="D128" s="97" t="s">
        <v>2</v>
      </c>
      <c r="E128" s="162"/>
      <c r="F128" s="94" t="s">
        <v>24</v>
      </c>
      <c r="G128" s="97" t="s">
        <v>2</v>
      </c>
      <c r="H128" s="162"/>
      <c r="I128" s="94" t="s">
        <v>24</v>
      </c>
      <c r="J128" s="97" t="s">
        <v>2</v>
      </c>
      <c r="K128" s="162"/>
      <c r="L128" s="94" t="s">
        <v>24</v>
      </c>
      <c r="M128" s="97" t="s">
        <v>2</v>
      </c>
      <c r="N128" s="162"/>
      <c r="O128" s="94" t="s">
        <v>24</v>
      </c>
      <c r="P128" s="17"/>
      <c r="Q128" s="17"/>
      <c r="R128" s="17"/>
      <c r="S128" s="17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</row>
    <row r="129" spans="1:29" ht="14.25">
      <c r="A129" s="98">
        <v>1</v>
      </c>
      <c r="B129" s="142" t="str">
        <f t="shared" ref="B129:B154" si="20">IF(C129="","",1)</f>
        <v/>
      </c>
      <c r="C129" s="92"/>
      <c r="D129" s="142">
        <v>1</v>
      </c>
      <c r="E129" s="142" t="str">
        <f t="shared" ref="E129:E154" si="21">IF(F129="","",1)</f>
        <v/>
      </c>
      <c r="F129" s="92"/>
      <c r="G129" s="142">
        <v>1</v>
      </c>
      <c r="H129" s="142" t="str">
        <f t="shared" ref="H129:H154" si="22">IF(I129="","",1)</f>
        <v/>
      </c>
      <c r="I129" s="92"/>
      <c r="J129" s="142">
        <v>1</v>
      </c>
      <c r="K129" s="142" t="str">
        <f t="shared" ref="K129:K154" si="23">IF(L129="","",1)</f>
        <v/>
      </c>
      <c r="L129" s="92"/>
      <c r="M129" s="142">
        <v>1</v>
      </c>
      <c r="N129" s="142" t="str">
        <f t="shared" ref="N129:N154" si="24">IF(O129="","",1)</f>
        <v/>
      </c>
      <c r="O129" s="138"/>
      <c r="P129" s="17"/>
      <c r="Q129" s="17"/>
      <c r="R129" s="17"/>
      <c r="S129" s="17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</row>
    <row r="130" spans="1:29" ht="14.25">
      <c r="A130" s="101">
        <v>2</v>
      </c>
      <c r="B130" s="142" t="str">
        <f t="shared" si="20"/>
        <v/>
      </c>
      <c r="C130" s="92"/>
      <c r="D130" s="102">
        <v>2</v>
      </c>
      <c r="E130" s="142" t="str">
        <f t="shared" si="21"/>
        <v/>
      </c>
      <c r="F130" s="92"/>
      <c r="G130" s="102">
        <v>2</v>
      </c>
      <c r="H130" s="142" t="str">
        <f t="shared" si="22"/>
        <v/>
      </c>
      <c r="I130" s="92"/>
      <c r="J130" s="102">
        <v>2</v>
      </c>
      <c r="K130" s="142" t="str">
        <f t="shared" si="23"/>
        <v/>
      </c>
      <c r="L130" s="92"/>
      <c r="M130" s="102">
        <v>2</v>
      </c>
      <c r="N130" s="142" t="str">
        <f t="shared" si="24"/>
        <v/>
      </c>
      <c r="O130" s="138"/>
      <c r="P130" s="17"/>
      <c r="Q130" s="17"/>
      <c r="R130" s="17"/>
      <c r="S130" s="17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</row>
    <row r="131" spans="1:29" ht="14.25">
      <c r="A131" s="101">
        <v>3</v>
      </c>
      <c r="B131" s="142" t="str">
        <f t="shared" si="20"/>
        <v/>
      </c>
      <c r="C131" s="92"/>
      <c r="D131" s="102">
        <v>3</v>
      </c>
      <c r="E131" s="142" t="str">
        <f t="shared" si="21"/>
        <v/>
      </c>
      <c r="F131" s="92"/>
      <c r="G131" s="102">
        <v>3</v>
      </c>
      <c r="H131" s="142" t="str">
        <f t="shared" si="22"/>
        <v/>
      </c>
      <c r="I131" s="92"/>
      <c r="J131" s="102">
        <v>3</v>
      </c>
      <c r="K131" s="142" t="str">
        <f t="shared" si="23"/>
        <v/>
      </c>
      <c r="L131" s="92"/>
      <c r="M131" s="102">
        <v>3</v>
      </c>
      <c r="N131" s="142" t="str">
        <f t="shared" si="24"/>
        <v/>
      </c>
      <c r="O131" s="138"/>
      <c r="P131" s="17"/>
      <c r="Q131" s="17"/>
      <c r="R131" s="17"/>
      <c r="S131" s="17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</row>
    <row r="132" spans="1:29" ht="14.25">
      <c r="A132" s="101">
        <v>4</v>
      </c>
      <c r="B132" s="142" t="str">
        <f t="shared" si="20"/>
        <v/>
      </c>
      <c r="C132" s="92"/>
      <c r="D132" s="102">
        <v>4</v>
      </c>
      <c r="E132" s="142" t="str">
        <f t="shared" si="21"/>
        <v/>
      </c>
      <c r="F132" s="92"/>
      <c r="G132" s="102">
        <v>4</v>
      </c>
      <c r="H132" s="142" t="str">
        <f t="shared" si="22"/>
        <v/>
      </c>
      <c r="I132" s="92"/>
      <c r="J132" s="102">
        <v>4</v>
      </c>
      <c r="K132" s="142" t="str">
        <f t="shared" si="23"/>
        <v/>
      </c>
      <c r="L132" s="92"/>
      <c r="M132" s="102">
        <v>4</v>
      </c>
      <c r="N132" s="142" t="str">
        <f t="shared" si="24"/>
        <v/>
      </c>
      <c r="O132" s="138"/>
      <c r="P132" s="17"/>
      <c r="Q132" s="17"/>
      <c r="R132" s="17"/>
      <c r="S132" s="17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</row>
    <row r="133" spans="1:29" ht="14.25">
      <c r="A133" s="101">
        <v>5</v>
      </c>
      <c r="B133" s="142" t="str">
        <f t="shared" si="20"/>
        <v/>
      </c>
      <c r="C133" s="92"/>
      <c r="D133" s="102">
        <v>5</v>
      </c>
      <c r="E133" s="142" t="str">
        <f t="shared" si="21"/>
        <v/>
      </c>
      <c r="F133" s="92"/>
      <c r="G133" s="102">
        <v>5</v>
      </c>
      <c r="H133" s="142" t="str">
        <f t="shared" si="22"/>
        <v/>
      </c>
      <c r="I133" s="92"/>
      <c r="J133" s="102">
        <v>5</v>
      </c>
      <c r="K133" s="142" t="str">
        <f t="shared" si="23"/>
        <v/>
      </c>
      <c r="L133" s="92"/>
      <c r="M133" s="102">
        <v>5</v>
      </c>
      <c r="N133" s="142" t="str">
        <f t="shared" si="24"/>
        <v/>
      </c>
      <c r="O133" s="138"/>
      <c r="P133" s="17"/>
      <c r="Q133" s="17"/>
      <c r="R133" s="17"/>
      <c r="S133" s="17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</row>
    <row r="134" spans="1:29" ht="14.25">
      <c r="A134" s="101">
        <v>6</v>
      </c>
      <c r="B134" s="142" t="str">
        <f t="shared" si="20"/>
        <v/>
      </c>
      <c r="C134" s="92"/>
      <c r="D134" s="102">
        <v>6</v>
      </c>
      <c r="E134" s="142" t="str">
        <f t="shared" si="21"/>
        <v/>
      </c>
      <c r="F134" s="92"/>
      <c r="G134" s="102">
        <v>6</v>
      </c>
      <c r="H134" s="142" t="str">
        <f t="shared" si="22"/>
        <v/>
      </c>
      <c r="I134" s="92"/>
      <c r="J134" s="102">
        <v>6</v>
      </c>
      <c r="K134" s="142" t="str">
        <f t="shared" si="23"/>
        <v/>
      </c>
      <c r="L134" s="92"/>
      <c r="M134" s="102">
        <v>6</v>
      </c>
      <c r="N134" s="142" t="str">
        <f t="shared" si="24"/>
        <v/>
      </c>
      <c r="O134" s="138"/>
      <c r="P134" s="17"/>
      <c r="Q134" s="17"/>
      <c r="R134" s="17"/>
      <c r="S134" s="17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</row>
    <row r="135" spans="1:29" ht="14.25">
      <c r="A135" s="101">
        <v>7</v>
      </c>
      <c r="B135" s="142" t="str">
        <f t="shared" si="20"/>
        <v/>
      </c>
      <c r="C135" s="92"/>
      <c r="D135" s="102">
        <v>7</v>
      </c>
      <c r="E135" s="142" t="str">
        <f t="shared" si="21"/>
        <v/>
      </c>
      <c r="F135" s="92"/>
      <c r="G135" s="102">
        <v>7</v>
      </c>
      <c r="H135" s="142" t="str">
        <f t="shared" si="22"/>
        <v/>
      </c>
      <c r="I135" s="92"/>
      <c r="J135" s="102">
        <v>7</v>
      </c>
      <c r="K135" s="142" t="str">
        <f t="shared" si="23"/>
        <v/>
      </c>
      <c r="L135" s="92"/>
      <c r="M135" s="102">
        <v>7</v>
      </c>
      <c r="N135" s="142" t="str">
        <f t="shared" si="24"/>
        <v/>
      </c>
      <c r="O135" s="138"/>
      <c r="P135" s="17"/>
      <c r="Q135" s="17"/>
      <c r="R135" s="17"/>
      <c r="S135" s="17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</row>
    <row r="136" spans="1:29" ht="14.25">
      <c r="A136" s="101">
        <v>8</v>
      </c>
      <c r="B136" s="142" t="str">
        <f t="shared" si="20"/>
        <v/>
      </c>
      <c r="C136" s="92"/>
      <c r="D136" s="102">
        <v>8</v>
      </c>
      <c r="E136" s="142" t="str">
        <f t="shared" si="21"/>
        <v/>
      </c>
      <c r="F136" s="92"/>
      <c r="G136" s="102">
        <v>8</v>
      </c>
      <c r="H136" s="142" t="str">
        <f t="shared" si="22"/>
        <v/>
      </c>
      <c r="I136" s="92"/>
      <c r="J136" s="102">
        <v>8</v>
      </c>
      <c r="K136" s="142" t="str">
        <f t="shared" si="23"/>
        <v/>
      </c>
      <c r="L136" s="92"/>
      <c r="M136" s="102">
        <v>8</v>
      </c>
      <c r="N136" s="142" t="str">
        <f t="shared" si="24"/>
        <v/>
      </c>
      <c r="O136" s="138"/>
      <c r="P136" s="17"/>
      <c r="Q136" s="17"/>
      <c r="R136" s="17"/>
      <c r="S136" s="17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</row>
    <row r="137" spans="1:29" ht="14.25">
      <c r="A137" s="101">
        <v>9</v>
      </c>
      <c r="B137" s="142" t="str">
        <f t="shared" si="20"/>
        <v/>
      </c>
      <c r="C137" s="92"/>
      <c r="D137" s="102">
        <v>9</v>
      </c>
      <c r="E137" s="142" t="str">
        <f t="shared" si="21"/>
        <v/>
      </c>
      <c r="F137" s="92"/>
      <c r="G137" s="102">
        <v>9</v>
      </c>
      <c r="H137" s="142" t="str">
        <f t="shared" si="22"/>
        <v/>
      </c>
      <c r="I137" s="92"/>
      <c r="J137" s="102">
        <v>9</v>
      </c>
      <c r="K137" s="142" t="str">
        <f t="shared" si="23"/>
        <v/>
      </c>
      <c r="L137" s="92"/>
      <c r="M137" s="102">
        <v>9</v>
      </c>
      <c r="N137" s="142" t="str">
        <f t="shared" si="24"/>
        <v/>
      </c>
      <c r="O137" s="138"/>
      <c r="P137" s="17"/>
      <c r="Q137" s="17"/>
      <c r="R137" s="17"/>
      <c r="S137" s="17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</row>
    <row r="138" spans="1:29" ht="14.25">
      <c r="A138" s="101">
        <v>10</v>
      </c>
      <c r="B138" s="142" t="str">
        <f t="shared" si="20"/>
        <v/>
      </c>
      <c r="C138" s="92"/>
      <c r="D138" s="102">
        <v>10</v>
      </c>
      <c r="E138" s="142" t="str">
        <f t="shared" si="21"/>
        <v/>
      </c>
      <c r="F138" s="92"/>
      <c r="G138" s="102">
        <v>10</v>
      </c>
      <c r="H138" s="142" t="str">
        <f t="shared" si="22"/>
        <v/>
      </c>
      <c r="I138" s="92"/>
      <c r="J138" s="102">
        <v>10</v>
      </c>
      <c r="K138" s="142" t="str">
        <f t="shared" si="23"/>
        <v/>
      </c>
      <c r="L138" s="92"/>
      <c r="M138" s="102">
        <v>10</v>
      </c>
      <c r="N138" s="142" t="str">
        <f t="shared" si="24"/>
        <v/>
      </c>
      <c r="O138" s="138"/>
      <c r="P138" s="17"/>
      <c r="Q138" s="17"/>
      <c r="R138" s="17"/>
      <c r="S138" s="17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</row>
    <row r="139" spans="1:29" ht="14.25">
      <c r="A139" s="101">
        <v>11</v>
      </c>
      <c r="B139" s="142" t="str">
        <f t="shared" si="20"/>
        <v/>
      </c>
      <c r="C139" s="92"/>
      <c r="D139" s="102">
        <v>11</v>
      </c>
      <c r="E139" s="142" t="str">
        <f t="shared" si="21"/>
        <v/>
      </c>
      <c r="F139" s="92"/>
      <c r="G139" s="102">
        <v>11</v>
      </c>
      <c r="H139" s="142" t="str">
        <f t="shared" si="22"/>
        <v/>
      </c>
      <c r="I139" s="92"/>
      <c r="J139" s="102">
        <v>11</v>
      </c>
      <c r="K139" s="142" t="str">
        <f t="shared" si="23"/>
        <v/>
      </c>
      <c r="L139" s="92"/>
      <c r="M139" s="102">
        <v>11</v>
      </c>
      <c r="N139" s="142" t="str">
        <f t="shared" si="24"/>
        <v/>
      </c>
      <c r="O139" s="138"/>
      <c r="P139" s="17"/>
      <c r="Q139" s="17"/>
      <c r="R139" s="17"/>
      <c r="S139" s="17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</row>
    <row r="140" spans="1:29" ht="14.25">
      <c r="A140" s="101">
        <v>12</v>
      </c>
      <c r="B140" s="142" t="str">
        <f t="shared" si="20"/>
        <v/>
      </c>
      <c r="C140" s="92"/>
      <c r="D140" s="102">
        <v>12</v>
      </c>
      <c r="E140" s="142" t="str">
        <f t="shared" si="21"/>
        <v/>
      </c>
      <c r="F140" s="92"/>
      <c r="G140" s="102">
        <v>12</v>
      </c>
      <c r="H140" s="142" t="str">
        <f t="shared" si="22"/>
        <v/>
      </c>
      <c r="I140" s="92"/>
      <c r="J140" s="102">
        <v>12</v>
      </c>
      <c r="K140" s="142" t="str">
        <f t="shared" si="23"/>
        <v/>
      </c>
      <c r="L140" s="92"/>
      <c r="M140" s="102">
        <v>12</v>
      </c>
      <c r="N140" s="142" t="str">
        <f t="shared" si="24"/>
        <v/>
      </c>
      <c r="O140" s="138"/>
      <c r="P140" s="17"/>
      <c r="Q140" s="17"/>
      <c r="R140" s="17"/>
      <c r="S140" s="17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</row>
    <row r="141" spans="1:29" ht="14.25">
      <c r="A141" s="98">
        <v>13</v>
      </c>
      <c r="B141" s="142" t="str">
        <f t="shared" si="20"/>
        <v/>
      </c>
      <c r="C141" s="92"/>
      <c r="D141" s="142">
        <v>13</v>
      </c>
      <c r="E141" s="142" t="str">
        <f t="shared" si="21"/>
        <v/>
      </c>
      <c r="F141" s="92"/>
      <c r="G141" s="142">
        <v>13</v>
      </c>
      <c r="H141" s="142" t="str">
        <f t="shared" si="22"/>
        <v/>
      </c>
      <c r="I141" s="92"/>
      <c r="J141" s="142">
        <v>13</v>
      </c>
      <c r="K141" s="142" t="str">
        <f t="shared" si="23"/>
        <v/>
      </c>
      <c r="L141" s="92"/>
      <c r="M141" s="142">
        <v>13</v>
      </c>
      <c r="N141" s="142" t="str">
        <f t="shared" si="24"/>
        <v/>
      </c>
      <c r="O141" s="138"/>
      <c r="P141" s="17"/>
      <c r="Q141" s="17"/>
      <c r="R141" s="17"/>
      <c r="S141" s="17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</row>
    <row r="142" spans="1:29" ht="14.25">
      <c r="A142" s="98">
        <v>14</v>
      </c>
      <c r="B142" s="142" t="str">
        <f t="shared" si="20"/>
        <v/>
      </c>
      <c r="C142" s="92"/>
      <c r="D142" s="142">
        <v>14</v>
      </c>
      <c r="E142" s="142" t="str">
        <f t="shared" si="21"/>
        <v/>
      </c>
      <c r="F142" s="92"/>
      <c r="G142" s="142">
        <v>14</v>
      </c>
      <c r="H142" s="142" t="str">
        <f t="shared" si="22"/>
        <v/>
      </c>
      <c r="I142" s="92"/>
      <c r="J142" s="142">
        <v>14</v>
      </c>
      <c r="K142" s="142" t="str">
        <f t="shared" si="23"/>
        <v/>
      </c>
      <c r="L142" s="92"/>
      <c r="M142" s="142">
        <v>14</v>
      </c>
      <c r="N142" s="142" t="str">
        <f t="shared" si="24"/>
        <v/>
      </c>
      <c r="O142" s="138"/>
      <c r="P142" s="17"/>
      <c r="Q142" s="17"/>
      <c r="R142" s="17"/>
      <c r="S142" s="17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</row>
    <row r="143" spans="1:29" ht="14.25">
      <c r="A143" s="98">
        <v>15</v>
      </c>
      <c r="B143" s="142" t="str">
        <f t="shared" si="20"/>
        <v/>
      </c>
      <c r="C143" s="92"/>
      <c r="D143" s="142">
        <v>15</v>
      </c>
      <c r="E143" s="142" t="str">
        <f t="shared" si="21"/>
        <v/>
      </c>
      <c r="F143" s="92"/>
      <c r="G143" s="142">
        <v>15</v>
      </c>
      <c r="H143" s="142" t="str">
        <f t="shared" si="22"/>
        <v/>
      </c>
      <c r="I143" s="92"/>
      <c r="J143" s="142">
        <v>15</v>
      </c>
      <c r="K143" s="142" t="str">
        <f t="shared" si="23"/>
        <v/>
      </c>
      <c r="L143" s="92"/>
      <c r="M143" s="142">
        <v>15</v>
      </c>
      <c r="N143" s="142" t="str">
        <f t="shared" si="24"/>
        <v/>
      </c>
      <c r="O143" s="138"/>
      <c r="P143" s="17"/>
      <c r="Q143" s="17"/>
      <c r="R143" s="17"/>
      <c r="S143" s="17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</row>
    <row r="144" spans="1:29" ht="14.25">
      <c r="A144" s="98">
        <v>16</v>
      </c>
      <c r="B144" s="142" t="str">
        <f t="shared" si="20"/>
        <v/>
      </c>
      <c r="C144" s="92"/>
      <c r="D144" s="142">
        <v>16</v>
      </c>
      <c r="E144" s="142" t="str">
        <f t="shared" si="21"/>
        <v/>
      </c>
      <c r="F144" s="92"/>
      <c r="G144" s="142">
        <v>16</v>
      </c>
      <c r="H144" s="142" t="str">
        <f t="shared" si="22"/>
        <v/>
      </c>
      <c r="I144" s="92"/>
      <c r="J144" s="142">
        <v>16</v>
      </c>
      <c r="K144" s="142" t="str">
        <f t="shared" si="23"/>
        <v/>
      </c>
      <c r="L144" s="92"/>
      <c r="M144" s="142">
        <v>16</v>
      </c>
      <c r="N144" s="142" t="str">
        <f t="shared" si="24"/>
        <v/>
      </c>
      <c r="O144" s="138"/>
      <c r="P144" s="17"/>
      <c r="Q144" s="17"/>
      <c r="R144" s="17"/>
      <c r="S144" s="17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</row>
    <row r="145" spans="1:29" ht="14.25">
      <c r="A145" s="98">
        <v>17</v>
      </c>
      <c r="B145" s="142" t="str">
        <f t="shared" si="20"/>
        <v/>
      </c>
      <c r="C145" s="92"/>
      <c r="D145" s="142">
        <v>17</v>
      </c>
      <c r="E145" s="142" t="str">
        <f t="shared" si="21"/>
        <v/>
      </c>
      <c r="F145" s="92"/>
      <c r="G145" s="142">
        <v>17</v>
      </c>
      <c r="H145" s="142" t="str">
        <f t="shared" si="22"/>
        <v/>
      </c>
      <c r="I145" s="92"/>
      <c r="J145" s="142">
        <v>17</v>
      </c>
      <c r="K145" s="142" t="str">
        <f t="shared" si="23"/>
        <v/>
      </c>
      <c r="L145" s="92"/>
      <c r="M145" s="142">
        <v>17</v>
      </c>
      <c r="N145" s="142" t="str">
        <f t="shared" si="24"/>
        <v/>
      </c>
      <c r="O145" s="138"/>
      <c r="P145" s="17"/>
      <c r="Q145" s="17"/>
      <c r="R145" s="17"/>
      <c r="S145" s="17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</row>
    <row r="146" spans="1:29" ht="14.25">
      <c r="A146" s="98">
        <v>18</v>
      </c>
      <c r="B146" s="142" t="str">
        <f t="shared" si="20"/>
        <v/>
      </c>
      <c r="C146" s="92"/>
      <c r="D146" s="142">
        <v>18</v>
      </c>
      <c r="E146" s="142" t="str">
        <f t="shared" si="21"/>
        <v/>
      </c>
      <c r="F146" s="92"/>
      <c r="G146" s="142">
        <v>18</v>
      </c>
      <c r="H146" s="142" t="str">
        <f t="shared" si="22"/>
        <v/>
      </c>
      <c r="I146" s="92"/>
      <c r="J146" s="142">
        <v>18</v>
      </c>
      <c r="K146" s="142" t="str">
        <f t="shared" si="23"/>
        <v/>
      </c>
      <c r="L146" s="92"/>
      <c r="M146" s="142">
        <v>18</v>
      </c>
      <c r="N146" s="142" t="str">
        <f t="shared" si="24"/>
        <v/>
      </c>
      <c r="O146" s="138"/>
      <c r="P146" s="17"/>
      <c r="Q146" s="17"/>
      <c r="R146" s="17"/>
      <c r="S146" s="17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</row>
    <row r="147" spans="1:29" ht="14.25">
      <c r="A147" s="98">
        <v>19</v>
      </c>
      <c r="B147" s="142" t="str">
        <f t="shared" si="20"/>
        <v/>
      </c>
      <c r="C147" s="92"/>
      <c r="D147" s="142">
        <v>19</v>
      </c>
      <c r="E147" s="142" t="str">
        <f t="shared" si="21"/>
        <v/>
      </c>
      <c r="F147" s="92"/>
      <c r="G147" s="142">
        <v>19</v>
      </c>
      <c r="H147" s="142" t="str">
        <f t="shared" si="22"/>
        <v/>
      </c>
      <c r="I147" s="92"/>
      <c r="J147" s="142">
        <v>19</v>
      </c>
      <c r="K147" s="142" t="str">
        <f t="shared" si="23"/>
        <v/>
      </c>
      <c r="L147" s="92"/>
      <c r="M147" s="142">
        <v>19</v>
      </c>
      <c r="N147" s="142" t="str">
        <f t="shared" si="24"/>
        <v/>
      </c>
      <c r="O147" s="138"/>
      <c r="P147" s="17"/>
      <c r="Q147" s="17"/>
      <c r="R147" s="17"/>
      <c r="S147" s="17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</row>
    <row r="148" spans="1:29" ht="14.25">
      <c r="A148" s="98">
        <v>20</v>
      </c>
      <c r="B148" s="142" t="str">
        <f t="shared" si="20"/>
        <v/>
      </c>
      <c r="C148" s="92"/>
      <c r="D148" s="142">
        <v>20</v>
      </c>
      <c r="E148" s="142" t="str">
        <f t="shared" si="21"/>
        <v/>
      </c>
      <c r="F148" s="92"/>
      <c r="G148" s="142">
        <v>20</v>
      </c>
      <c r="H148" s="142" t="str">
        <f t="shared" si="22"/>
        <v/>
      </c>
      <c r="I148" s="92"/>
      <c r="J148" s="142">
        <v>20</v>
      </c>
      <c r="K148" s="142" t="str">
        <f t="shared" si="23"/>
        <v/>
      </c>
      <c r="L148" s="92"/>
      <c r="M148" s="142">
        <v>20</v>
      </c>
      <c r="N148" s="142" t="str">
        <f t="shared" si="24"/>
        <v/>
      </c>
      <c r="O148" s="138"/>
      <c r="P148" s="17"/>
      <c r="Q148" s="17"/>
      <c r="R148" s="17"/>
      <c r="S148" s="17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</row>
    <row r="149" spans="1:29" ht="14.25">
      <c r="A149" s="98">
        <v>21</v>
      </c>
      <c r="B149" s="142" t="str">
        <f t="shared" si="20"/>
        <v/>
      </c>
      <c r="C149" s="92"/>
      <c r="D149" s="142">
        <v>21</v>
      </c>
      <c r="E149" s="142" t="str">
        <f t="shared" si="21"/>
        <v/>
      </c>
      <c r="F149" s="92"/>
      <c r="G149" s="142">
        <v>21</v>
      </c>
      <c r="H149" s="142" t="str">
        <f t="shared" si="22"/>
        <v/>
      </c>
      <c r="I149" s="92"/>
      <c r="J149" s="142">
        <v>21</v>
      </c>
      <c r="K149" s="142" t="str">
        <f t="shared" si="23"/>
        <v/>
      </c>
      <c r="L149" s="92"/>
      <c r="M149" s="142">
        <v>21</v>
      </c>
      <c r="N149" s="142" t="str">
        <f t="shared" si="24"/>
        <v/>
      </c>
      <c r="O149" s="138"/>
      <c r="P149" s="17"/>
      <c r="Q149" s="17"/>
      <c r="R149" s="17"/>
      <c r="S149" s="17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</row>
    <row r="150" spans="1:29" ht="14.25">
      <c r="A150" s="98">
        <v>22</v>
      </c>
      <c r="B150" s="142" t="str">
        <f t="shared" si="20"/>
        <v/>
      </c>
      <c r="C150" s="92"/>
      <c r="D150" s="142">
        <v>22</v>
      </c>
      <c r="E150" s="142" t="str">
        <f t="shared" si="21"/>
        <v/>
      </c>
      <c r="F150" s="92"/>
      <c r="G150" s="142">
        <v>22</v>
      </c>
      <c r="H150" s="142" t="str">
        <f t="shared" si="22"/>
        <v/>
      </c>
      <c r="I150" s="92"/>
      <c r="J150" s="142">
        <v>22</v>
      </c>
      <c r="K150" s="142" t="str">
        <f t="shared" si="23"/>
        <v/>
      </c>
      <c r="L150" s="92"/>
      <c r="M150" s="142">
        <v>22</v>
      </c>
      <c r="N150" s="142" t="str">
        <f t="shared" si="24"/>
        <v/>
      </c>
      <c r="O150" s="138"/>
      <c r="P150" s="17"/>
      <c r="Q150" s="17"/>
      <c r="R150" s="17"/>
      <c r="S150" s="17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</row>
    <row r="151" spans="1:29" ht="14.25">
      <c r="A151" s="98">
        <v>23</v>
      </c>
      <c r="B151" s="142" t="str">
        <f t="shared" si="20"/>
        <v/>
      </c>
      <c r="C151" s="92"/>
      <c r="D151" s="142">
        <v>23</v>
      </c>
      <c r="E151" s="142" t="str">
        <f t="shared" si="21"/>
        <v/>
      </c>
      <c r="F151" s="92"/>
      <c r="G151" s="142">
        <v>23</v>
      </c>
      <c r="H151" s="142" t="str">
        <f t="shared" si="22"/>
        <v/>
      </c>
      <c r="I151" s="92"/>
      <c r="J151" s="142">
        <v>23</v>
      </c>
      <c r="K151" s="142" t="str">
        <f t="shared" si="23"/>
        <v/>
      </c>
      <c r="L151" s="92"/>
      <c r="M151" s="142">
        <v>23</v>
      </c>
      <c r="N151" s="142" t="str">
        <f t="shared" si="24"/>
        <v/>
      </c>
      <c r="O151" s="138"/>
      <c r="P151" s="17"/>
      <c r="Q151" s="17"/>
      <c r="R151" s="17"/>
      <c r="S151" s="17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</row>
    <row r="152" spans="1:29" ht="14.25">
      <c r="A152" s="98">
        <v>24</v>
      </c>
      <c r="B152" s="142" t="str">
        <f t="shared" si="20"/>
        <v/>
      </c>
      <c r="C152" s="92"/>
      <c r="D152" s="142">
        <v>24</v>
      </c>
      <c r="E152" s="142" t="str">
        <f t="shared" si="21"/>
        <v/>
      </c>
      <c r="F152" s="92"/>
      <c r="G152" s="142">
        <v>24</v>
      </c>
      <c r="H152" s="142" t="str">
        <f t="shared" si="22"/>
        <v/>
      </c>
      <c r="I152" s="92"/>
      <c r="J152" s="142">
        <v>24</v>
      </c>
      <c r="K152" s="142" t="str">
        <f t="shared" si="23"/>
        <v/>
      </c>
      <c r="L152" s="92"/>
      <c r="M152" s="142">
        <v>24</v>
      </c>
      <c r="N152" s="142" t="str">
        <f t="shared" si="24"/>
        <v/>
      </c>
      <c r="O152" s="138"/>
      <c r="P152" s="17"/>
      <c r="Q152" s="17"/>
      <c r="R152" s="17"/>
      <c r="S152" s="17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</row>
    <row r="153" spans="1:29" ht="14.25">
      <c r="A153" s="98">
        <v>25</v>
      </c>
      <c r="B153" s="142" t="str">
        <f t="shared" si="20"/>
        <v/>
      </c>
      <c r="C153" s="92"/>
      <c r="D153" s="142">
        <v>25</v>
      </c>
      <c r="E153" s="142" t="str">
        <f t="shared" si="21"/>
        <v/>
      </c>
      <c r="F153" s="92"/>
      <c r="G153" s="142">
        <v>25</v>
      </c>
      <c r="H153" s="142" t="str">
        <f t="shared" si="22"/>
        <v/>
      </c>
      <c r="I153" s="92"/>
      <c r="J153" s="142">
        <v>25</v>
      </c>
      <c r="K153" s="142" t="str">
        <f t="shared" si="23"/>
        <v/>
      </c>
      <c r="L153" s="92"/>
      <c r="M153" s="142">
        <v>25</v>
      </c>
      <c r="N153" s="142" t="str">
        <f t="shared" si="24"/>
        <v/>
      </c>
      <c r="O153" s="138"/>
      <c r="P153" s="17"/>
      <c r="Q153" s="17"/>
      <c r="R153" s="17"/>
      <c r="S153" s="17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</row>
    <row r="154" spans="1:29" ht="14.25">
      <c r="A154" s="98">
        <v>26</v>
      </c>
      <c r="B154" s="142" t="str">
        <f t="shared" si="20"/>
        <v/>
      </c>
      <c r="C154" s="92"/>
      <c r="D154" s="142">
        <v>26</v>
      </c>
      <c r="E154" s="142" t="str">
        <f t="shared" si="21"/>
        <v/>
      </c>
      <c r="F154" s="92"/>
      <c r="G154" s="142">
        <v>26</v>
      </c>
      <c r="H154" s="142" t="str">
        <f t="shared" si="22"/>
        <v/>
      </c>
      <c r="I154" s="92"/>
      <c r="J154" s="142">
        <v>26</v>
      </c>
      <c r="K154" s="142" t="str">
        <f t="shared" si="23"/>
        <v/>
      </c>
      <c r="L154" s="92"/>
      <c r="M154" s="142">
        <v>26</v>
      </c>
      <c r="N154" s="142" t="str">
        <f t="shared" si="24"/>
        <v/>
      </c>
      <c r="O154" s="138"/>
      <c r="P154" s="17"/>
      <c r="Q154" s="17"/>
      <c r="R154" s="17"/>
      <c r="S154" s="17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</row>
    <row r="155" spans="1:29" ht="15">
      <c r="A155" s="104" t="s">
        <v>25</v>
      </c>
      <c r="B155" s="105">
        <f>SUM(B129:B154)</f>
        <v>0</v>
      </c>
      <c r="C155" s="106">
        <f>SUM(C129:C154)</f>
        <v>0</v>
      </c>
      <c r="D155" s="93" t="s">
        <v>25</v>
      </c>
      <c r="E155" s="105">
        <f>SUM(E129:E154)</f>
        <v>0</v>
      </c>
      <c r="F155" s="106">
        <f>SUM(F129:F154)</f>
        <v>0</v>
      </c>
      <c r="G155" s="93" t="s">
        <v>25</v>
      </c>
      <c r="H155" s="105">
        <f>SUM(H129:H154)</f>
        <v>0</v>
      </c>
      <c r="I155" s="106">
        <f>SUM(I129:I154)</f>
        <v>0</v>
      </c>
      <c r="J155" s="93" t="s">
        <v>25</v>
      </c>
      <c r="K155" s="105">
        <f>SUM(K129:K154)</f>
        <v>0</v>
      </c>
      <c r="L155" s="106">
        <f>SUM(L129:L154)</f>
        <v>0</v>
      </c>
      <c r="M155" s="93" t="s">
        <v>25</v>
      </c>
      <c r="N155" s="105">
        <f>SUM(N129:N154)</f>
        <v>0</v>
      </c>
      <c r="O155" s="148">
        <f>SUM(O129:O154)</f>
        <v>0</v>
      </c>
      <c r="P155" s="17"/>
      <c r="Q155" s="17"/>
      <c r="R155" s="17"/>
      <c r="S155" s="17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</row>
    <row r="156" spans="1:29" ht="14.25">
      <c r="A156" s="89"/>
      <c r="B156" s="89"/>
      <c r="C156" s="89"/>
      <c r="D156" s="89"/>
      <c r="E156" s="89"/>
      <c r="F156" s="89"/>
      <c r="G156" s="89"/>
      <c r="H156" s="89"/>
      <c r="I156" s="89"/>
      <c r="J156" s="17"/>
      <c r="K156" s="17"/>
      <c r="L156" s="17"/>
      <c r="M156" s="17"/>
      <c r="N156" s="17"/>
      <c r="O156" s="17"/>
      <c r="P156" s="17"/>
      <c r="Q156" s="17"/>
      <c r="R156" s="17"/>
      <c r="S156" s="17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</row>
    <row r="157" spans="1:29" ht="14.25">
      <c r="A157" s="195" t="s">
        <v>262</v>
      </c>
      <c r="B157" s="195"/>
      <c r="C157" s="195"/>
      <c r="D157" s="196" t="s">
        <v>263</v>
      </c>
      <c r="E157" s="196"/>
      <c r="F157" s="196"/>
      <c r="G157" s="196" t="s">
        <v>264</v>
      </c>
      <c r="H157" s="196"/>
      <c r="I157" s="196"/>
      <c r="J157" s="17"/>
      <c r="K157" s="17"/>
      <c r="L157" s="17"/>
      <c r="M157" s="17"/>
      <c r="N157" s="17"/>
      <c r="O157" s="17"/>
      <c r="P157" s="17"/>
      <c r="Q157" s="17"/>
      <c r="R157" s="17"/>
      <c r="S157" s="17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</row>
    <row r="158" spans="1:29" ht="42.75">
      <c r="A158" s="94" t="s">
        <v>2</v>
      </c>
      <c r="B158" s="162"/>
      <c r="C158" s="94" t="s">
        <v>24</v>
      </c>
      <c r="D158" s="97" t="s">
        <v>2</v>
      </c>
      <c r="E158" s="162"/>
      <c r="F158" s="94" t="s">
        <v>24</v>
      </c>
      <c r="G158" s="97" t="s">
        <v>2</v>
      </c>
      <c r="H158" s="162"/>
      <c r="I158" s="94" t="s">
        <v>24</v>
      </c>
      <c r="J158" s="17"/>
      <c r="K158" s="17"/>
      <c r="L158" s="17"/>
      <c r="M158" s="17"/>
      <c r="N158" s="17"/>
      <c r="O158" s="17"/>
      <c r="P158" s="17"/>
      <c r="Q158" s="17"/>
      <c r="R158" s="17"/>
      <c r="S158" s="17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</row>
    <row r="159" spans="1:29" ht="14.25">
      <c r="A159" s="98">
        <v>1</v>
      </c>
      <c r="B159" s="99" t="str">
        <f t="shared" ref="B159:B184" si="25">IF(C159="","",1)</f>
        <v/>
      </c>
      <c r="C159" s="92"/>
      <c r="D159" s="142">
        <v>1</v>
      </c>
      <c r="E159" s="142" t="str">
        <f t="shared" ref="E159:E184" si="26">IF(F159="","",1)</f>
        <v/>
      </c>
      <c r="F159" s="92"/>
      <c r="G159" s="142">
        <v>1</v>
      </c>
      <c r="H159" s="142" t="str">
        <f t="shared" ref="H159:H184" si="27">IF(I159="","",1)</f>
        <v/>
      </c>
      <c r="I159" s="92"/>
      <c r="J159" s="17"/>
      <c r="K159" s="17"/>
      <c r="L159" s="17"/>
      <c r="M159" s="17"/>
      <c r="N159" s="17"/>
      <c r="O159" s="17"/>
      <c r="P159" s="17"/>
      <c r="Q159" s="17"/>
      <c r="R159" s="17"/>
      <c r="S159" s="17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</row>
    <row r="160" spans="1:29" ht="14.25">
      <c r="A160" s="101">
        <v>2</v>
      </c>
      <c r="B160" s="99" t="str">
        <f t="shared" si="25"/>
        <v/>
      </c>
      <c r="C160" s="92"/>
      <c r="D160" s="102">
        <v>2</v>
      </c>
      <c r="E160" s="142" t="str">
        <f t="shared" si="26"/>
        <v/>
      </c>
      <c r="F160" s="92"/>
      <c r="G160" s="102">
        <v>2</v>
      </c>
      <c r="H160" s="142" t="str">
        <f t="shared" si="27"/>
        <v/>
      </c>
      <c r="I160" s="92"/>
      <c r="J160" s="17"/>
      <c r="K160" s="17"/>
      <c r="L160" s="17"/>
      <c r="M160" s="17"/>
      <c r="N160" s="17"/>
      <c r="O160" s="17"/>
      <c r="P160" s="17"/>
      <c r="Q160" s="17"/>
      <c r="R160" s="17"/>
      <c r="S160" s="17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</row>
    <row r="161" spans="1:29" ht="14.25">
      <c r="A161" s="101">
        <v>3</v>
      </c>
      <c r="B161" s="99" t="str">
        <f t="shared" si="25"/>
        <v/>
      </c>
      <c r="C161" s="92"/>
      <c r="D161" s="102">
        <v>3</v>
      </c>
      <c r="E161" s="142" t="str">
        <f t="shared" si="26"/>
        <v/>
      </c>
      <c r="F161" s="92"/>
      <c r="G161" s="102">
        <v>3</v>
      </c>
      <c r="H161" s="142" t="str">
        <f t="shared" si="27"/>
        <v/>
      </c>
      <c r="I161" s="92"/>
      <c r="J161" s="17"/>
      <c r="K161" s="17"/>
      <c r="L161" s="17"/>
      <c r="M161" s="17"/>
      <c r="N161" s="17"/>
      <c r="O161" s="17"/>
      <c r="P161" s="17"/>
      <c r="Q161" s="17"/>
      <c r="R161" s="17"/>
      <c r="S161" s="17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</row>
    <row r="162" spans="1:29" ht="14.25">
      <c r="A162" s="101">
        <v>4</v>
      </c>
      <c r="B162" s="99" t="str">
        <f t="shared" si="25"/>
        <v/>
      </c>
      <c r="C162" s="92"/>
      <c r="D162" s="102">
        <v>4</v>
      </c>
      <c r="E162" s="142" t="str">
        <f t="shared" si="26"/>
        <v/>
      </c>
      <c r="F162" s="92"/>
      <c r="G162" s="102">
        <v>4</v>
      </c>
      <c r="H162" s="142" t="str">
        <f t="shared" si="27"/>
        <v/>
      </c>
      <c r="I162" s="92"/>
      <c r="J162" s="17"/>
      <c r="K162" s="17"/>
      <c r="L162" s="17"/>
      <c r="M162" s="17"/>
      <c r="N162" s="17"/>
      <c r="O162" s="17"/>
      <c r="P162" s="17"/>
      <c r="Q162" s="17"/>
      <c r="R162" s="17"/>
      <c r="S162" s="17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</row>
    <row r="163" spans="1:29" ht="14.25">
      <c r="A163" s="101">
        <v>5</v>
      </c>
      <c r="B163" s="99" t="str">
        <f t="shared" si="25"/>
        <v/>
      </c>
      <c r="C163" s="92"/>
      <c r="D163" s="102">
        <v>5</v>
      </c>
      <c r="E163" s="142" t="str">
        <f t="shared" si="26"/>
        <v/>
      </c>
      <c r="F163" s="92"/>
      <c r="G163" s="102">
        <v>5</v>
      </c>
      <c r="H163" s="142" t="str">
        <f t="shared" si="27"/>
        <v/>
      </c>
      <c r="I163" s="92"/>
      <c r="J163" s="17"/>
      <c r="K163" s="17"/>
      <c r="L163" s="17"/>
      <c r="M163" s="17"/>
      <c r="N163" s="17"/>
      <c r="O163" s="17"/>
      <c r="P163" s="17"/>
      <c r="Q163" s="17"/>
      <c r="R163" s="17"/>
      <c r="S163" s="17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</row>
    <row r="164" spans="1:29" ht="14.25">
      <c r="A164" s="101">
        <v>6</v>
      </c>
      <c r="B164" s="99" t="str">
        <f t="shared" si="25"/>
        <v/>
      </c>
      <c r="C164" s="92"/>
      <c r="D164" s="102">
        <v>6</v>
      </c>
      <c r="E164" s="142" t="str">
        <f t="shared" si="26"/>
        <v/>
      </c>
      <c r="F164" s="92"/>
      <c r="G164" s="102">
        <v>6</v>
      </c>
      <c r="H164" s="142" t="str">
        <f t="shared" si="27"/>
        <v/>
      </c>
      <c r="I164" s="92"/>
      <c r="J164" s="17"/>
      <c r="K164" s="17"/>
      <c r="L164" s="17"/>
      <c r="M164" s="17"/>
      <c r="N164" s="17"/>
      <c r="O164" s="17"/>
      <c r="P164" s="17"/>
      <c r="Q164" s="17"/>
      <c r="R164" s="17"/>
      <c r="S164" s="17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</row>
    <row r="165" spans="1:29" ht="14.25">
      <c r="A165" s="101">
        <v>7</v>
      </c>
      <c r="B165" s="99" t="str">
        <f t="shared" si="25"/>
        <v/>
      </c>
      <c r="C165" s="92"/>
      <c r="D165" s="102">
        <v>7</v>
      </c>
      <c r="E165" s="142" t="str">
        <f t="shared" si="26"/>
        <v/>
      </c>
      <c r="F165" s="92"/>
      <c r="G165" s="102">
        <v>7</v>
      </c>
      <c r="H165" s="142" t="str">
        <f t="shared" si="27"/>
        <v/>
      </c>
      <c r="I165" s="92"/>
      <c r="J165" s="17"/>
      <c r="K165" s="17"/>
      <c r="L165" s="17"/>
      <c r="M165" s="17"/>
      <c r="N165" s="17"/>
      <c r="O165" s="17"/>
      <c r="P165" s="17"/>
      <c r="Q165" s="17"/>
      <c r="R165" s="17"/>
      <c r="S165" s="17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</row>
    <row r="166" spans="1:29" ht="14.25">
      <c r="A166" s="101">
        <v>8</v>
      </c>
      <c r="B166" s="99" t="str">
        <f t="shared" si="25"/>
        <v/>
      </c>
      <c r="C166" s="92"/>
      <c r="D166" s="102">
        <v>8</v>
      </c>
      <c r="E166" s="142" t="str">
        <f t="shared" si="26"/>
        <v/>
      </c>
      <c r="F166" s="92"/>
      <c r="G166" s="102">
        <v>8</v>
      </c>
      <c r="H166" s="142" t="str">
        <f t="shared" si="27"/>
        <v/>
      </c>
      <c r="I166" s="92"/>
      <c r="J166" s="17"/>
      <c r="K166" s="17"/>
      <c r="L166" s="17"/>
      <c r="M166" s="17"/>
      <c r="N166" s="17"/>
      <c r="O166" s="17"/>
      <c r="P166" s="17"/>
      <c r="Q166" s="17"/>
      <c r="R166" s="17"/>
      <c r="S166" s="17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</row>
    <row r="167" spans="1:29" ht="14.25">
      <c r="A167" s="101">
        <v>9</v>
      </c>
      <c r="B167" s="99" t="str">
        <f t="shared" si="25"/>
        <v/>
      </c>
      <c r="C167" s="92"/>
      <c r="D167" s="102">
        <v>9</v>
      </c>
      <c r="E167" s="142" t="str">
        <f t="shared" si="26"/>
        <v/>
      </c>
      <c r="F167" s="92"/>
      <c r="G167" s="102">
        <v>9</v>
      </c>
      <c r="H167" s="142" t="str">
        <f t="shared" si="27"/>
        <v/>
      </c>
      <c r="I167" s="92"/>
      <c r="J167" s="17"/>
      <c r="K167" s="17"/>
      <c r="L167" s="17"/>
      <c r="M167" s="17"/>
      <c r="N167" s="17"/>
      <c r="O167" s="17"/>
      <c r="P167" s="17"/>
      <c r="Q167" s="17"/>
      <c r="R167" s="17"/>
      <c r="S167" s="17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</row>
    <row r="168" spans="1:29" ht="14.25">
      <c r="A168" s="101">
        <v>10</v>
      </c>
      <c r="B168" s="99" t="str">
        <f t="shared" si="25"/>
        <v/>
      </c>
      <c r="C168" s="92"/>
      <c r="D168" s="102">
        <v>10</v>
      </c>
      <c r="E168" s="142" t="str">
        <f t="shared" si="26"/>
        <v/>
      </c>
      <c r="F168" s="92"/>
      <c r="G168" s="102">
        <v>10</v>
      </c>
      <c r="H168" s="142" t="str">
        <f t="shared" si="27"/>
        <v/>
      </c>
      <c r="I168" s="92"/>
      <c r="J168" s="17"/>
      <c r="K168" s="17"/>
      <c r="L168" s="17"/>
      <c r="M168" s="17"/>
      <c r="N168" s="17"/>
      <c r="O168" s="17"/>
      <c r="P168" s="17"/>
      <c r="Q168" s="17"/>
      <c r="R168" s="17"/>
      <c r="S168" s="17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</row>
    <row r="169" spans="1:29" ht="14.25">
      <c r="A169" s="101">
        <v>11</v>
      </c>
      <c r="B169" s="99" t="str">
        <f t="shared" si="25"/>
        <v/>
      </c>
      <c r="C169" s="92"/>
      <c r="D169" s="102">
        <v>11</v>
      </c>
      <c r="E169" s="142" t="str">
        <f t="shared" si="26"/>
        <v/>
      </c>
      <c r="F169" s="92"/>
      <c r="G169" s="102">
        <v>11</v>
      </c>
      <c r="H169" s="142" t="str">
        <f t="shared" si="27"/>
        <v/>
      </c>
      <c r="I169" s="92"/>
      <c r="J169" s="17"/>
      <c r="K169" s="17"/>
      <c r="L169" s="17"/>
      <c r="M169" s="17"/>
      <c r="N169" s="17"/>
      <c r="O169" s="17"/>
      <c r="P169" s="17"/>
      <c r="Q169" s="17"/>
      <c r="R169" s="17"/>
      <c r="S169" s="17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</row>
    <row r="170" spans="1:29" ht="14.25">
      <c r="A170" s="101">
        <v>12</v>
      </c>
      <c r="B170" s="99" t="str">
        <f t="shared" si="25"/>
        <v/>
      </c>
      <c r="C170" s="92"/>
      <c r="D170" s="102">
        <v>12</v>
      </c>
      <c r="E170" s="142" t="str">
        <f t="shared" si="26"/>
        <v/>
      </c>
      <c r="F170" s="92"/>
      <c r="G170" s="102">
        <v>12</v>
      </c>
      <c r="H170" s="142" t="str">
        <f t="shared" si="27"/>
        <v/>
      </c>
      <c r="I170" s="92"/>
      <c r="J170" s="17"/>
      <c r="K170" s="17"/>
      <c r="L170" s="17"/>
      <c r="M170" s="17"/>
      <c r="N170" s="17"/>
      <c r="O170" s="17"/>
      <c r="P170" s="17"/>
      <c r="Q170" s="17"/>
      <c r="R170" s="17"/>
      <c r="S170" s="17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</row>
    <row r="171" spans="1:29" ht="14.25">
      <c r="A171" s="98">
        <v>13</v>
      </c>
      <c r="B171" s="99" t="str">
        <f t="shared" si="25"/>
        <v/>
      </c>
      <c r="C171" s="92"/>
      <c r="D171" s="142">
        <v>13</v>
      </c>
      <c r="E171" s="142" t="str">
        <f t="shared" si="26"/>
        <v/>
      </c>
      <c r="F171" s="92"/>
      <c r="G171" s="142">
        <v>13</v>
      </c>
      <c r="H171" s="142" t="str">
        <f t="shared" si="27"/>
        <v/>
      </c>
      <c r="I171" s="92"/>
      <c r="J171" s="17"/>
      <c r="K171" s="17"/>
      <c r="L171" s="17"/>
      <c r="M171" s="17"/>
      <c r="N171" s="17"/>
      <c r="O171" s="17"/>
      <c r="P171" s="17"/>
      <c r="Q171" s="17"/>
      <c r="R171" s="17"/>
      <c r="S171" s="17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</row>
    <row r="172" spans="1:29" ht="14.25">
      <c r="A172" s="98">
        <v>14</v>
      </c>
      <c r="B172" s="99" t="str">
        <f t="shared" si="25"/>
        <v/>
      </c>
      <c r="C172" s="92"/>
      <c r="D172" s="142">
        <v>14</v>
      </c>
      <c r="E172" s="142" t="str">
        <f t="shared" si="26"/>
        <v/>
      </c>
      <c r="F172" s="92"/>
      <c r="G172" s="142">
        <v>14</v>
      </c>
      <c r="H172" s="142" t="str">
        <f t="shared" si="27"/>
        <v/>
      </c>
      <c r="I172" s="92"/>
      <c r="J172" s="17"/>
      <c r="K172" s="17"/>
      <c r="L172" s="17"/>
      <c r="M172" s="17"/>
      <c r="N172" s="17"/>
      <c r="O172" s="17"/>
      <c r="P172" s="17"/>
      <c r="Q172" s="17"/>
      <c r="R172" s="17"/>
      <c r="S172" s="17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</row>
    <row r="173" spans="1:29" ht="14.25">
      <c r="A173" s="98">
        <v>15</v>
      </c>
      <c r="B173" s="99" t="str">
        <f t="shared" si="25"/>
        <v/>
      </c>
      <c r="C173" s="92"/>
      <c r="D173" s="142">
        <v>15</v>
      </c>
      <c r="E173" s="142" t="str">
        <f t="shared" si="26"/>
        <v/>
      </c>
      <c r="F173" s="92"/>
      <c r="G173" s="142">
        <v>15</v>
      </c>
      <c r="H173" s="142" t="str">
        <f t="shared" si="27"/>
        <v/>
      </c>
      <c r="I173" s="92"/>
      <c r="J173" s="17"/>
      <c r="K173" s="17"/>
      <c r="L173" s="17"/>
      <c r="M173" s="17"/>
      <c r="N173" s="17"/>
      <c r="O173" s="17"/>
      <c r="P173" s="17"/>
      <c r="Q173" s="17"/>
      <c r="R173" s="17"/>
      <c r="S173" s="17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</row>
    <row r="174" spans="1:29" ht="14.25">
      <c r="A174" s="98">
        <v>16</v>
      </c>
      <c r="B174" s="99" t="str">
        <f t="shared" si="25"/>
        <v/>
      </c>
      <c r="C174" s="92"/>
      <c r="D174" s="142">
        <v>16</v>
      </c>
      <c r="E174" s="142" t="str">
        <f t="shared" si="26"/>
        <v/>
      </c>
      <c r="F174" s="92"/>
      <c r="G174" s="142">
        <v>16</v>
      </c>
      <c r="H174" s="142" t="str">
        <f t="shared" si="27"/>
        <v/>
      </c>
      <c r="I174" s="92"/>
      <c r="J174" s="17"/>
      <c r="K174" s="17"/>
      <c r="L174" s="17"/>
      <c r="M174" s="17"/>
      <c r="N174" s="17"/>
      <c r="O174" s="17"/>
      <c r="P174" s="17"/>
      <c r="Q174" s="17"/>
      <c r="R174" s="17"/>
      <c r="S174" s="17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</row>
    <row r="175" spans="1:29" ht="14.25">
      <c r="A175" s="98">
        <v>17</v>
      </c>
      <c r="B175" s="99" t="str">
        <f t="shared" si="25"/>
        <v/>
      </c>
      <c r="C175" s="92"/>
      <c r="D175" s="142">
        <v>17</v>
      </c>
      <c r="E175" s="142" t="str">
        <f t="shared" si="26"/>
        <v/>
      </c>
      <c r="F175" s="92"/>
      <c r="G175" s="142">
        <v>17</v>
      </c>
      <c r="H175" s="142" t="str">
        <f t="shared" si="27"/>
        <v/>
      </c>
      <c r="I175" s="92"/>
      <c r="J175" s="17"/>
      <c r="K175" s="17"/>
      <c r="L175" s="17"/>
      <c r="M175" s="17"/>
      <c r="N175" s="17"/>
      <c r="O175" s="17"/>
      <c r="P175" s="17"/>
      <c r="Q175" s="17"/>
      <c r="R175" s="17"/>
      <c r="S175" s="17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</row>
    <row r="176" spans="1:29" ht="14.25">
      <c r="A176" s="98">
        <v>18</v>
      </c>
      <c r="B176" s="99" t="str">
        <f t="shared" si="25"/>
        <v/>
      </c>
      <c r="C176" s="92"/>
      <c r="D176" s="142">
        <v>18</v>
      </c>
      <c r="E176" s="142" t="str">
        <f t="shared" si="26"/>
        <v/>
      </c>
      <c r="F176" s="92"/>
      <c r="G176" s="142">
        <v>18</v>
      </c>
      <c r="H176" s="142" t="str">
        <f t="shared" si="27"/>
        <v/>
      </c>
      <c r="I176" s="92"/>
      <c r="J176" s="17"/>
      <c r="K176" s="17"/>
      <c r="L176" s="17"/>
      <c r="M176" s="17"/>
      <c r="N176" s="17"/>
      <c r="O176" s="17"/>
      <c r="P176" s="17"/>
      <c r="Q176" s="17"/>
      <c r="R176" s="17"/>
      <c r="S176" s="17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</row>
    <row r="177" spans="1:29" ht="14.25">
      <c r="A177" s="98">
        <v>19</v>
      </c>
      <c r="B177" s="99" t="str">
        <f t="shared" si="25"/>
        <v/>
      </c>
      <c r="C177" s="92"/>
      <c r="D177" s="142">
        <v>19</v>
      </c>
      <c r="E177" s="142" t="str">
        <f t="shared" si="26"/>
        <v/>
      </c>
      <c r="F177" s="92"/>
      <c r="G177" s="142">
        <v>19</v>
      </c>
      <c r="H177" s="142" t="str">
        <f t="shared" si="27"/>
        <v/>
      </c>
      <c r="I177" s="92"/>
      <c r="J177" s="17"/>
      <c r="K177" s="17"/>
      <c r="L177" s="17"/>
      <c r="M177" s="17"/>
      <c r="N177" s="17"/>
      <c r="O177" s="17"/>
      <c r="P177" s="17"/>
      <c r="Q177" s="17"/>
      <c r="R177" s="17"/>
      <c r="S177" s="17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</row>
    <row r="178" spans="1:29" ht="14.25">
      <c r="A178" s="98">
        <v>20</v>
      </c>
      <c r="B178" s="99" t="str">
        <f t="shared" si="25"/>
        <v/>
      </c>
      <c r="C178" s="92"/>
      <c r="D178" s="142">
        <v>20</v>
      </c>
      <c r="E178" s="142" t="str">
        <f t="shared" si="26"/>
        <v/>
      </c>
      <c r="F178" s="92"/>
      <c r="G178" s="142">
        <v>20</v>
      </c>
      <c r="H178" s="142" t="str">
        <f t="shared" si="27"/>
        <v/>
      </c>
      <c r="I178" s="92"/>
      <c r="J178" s="17"/>
      <c r="K178" s="17"/>
      <c r="L178" s="17"/>
      <c r="M178" s="17"/>
      <c r="N178" s="17"/>
      <c r="O178" s="17"/>
      <c r="P178" s="17"/>
      <c r="Q178" s="17"/>
      <c r="R178" s="17"/>
      <c r="S178" s="17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</row>
    <row r="179" spans="1:29" ht="14.25">
      <c r="A179" s="98">
        <v>21</v>
      </c>
      <c r="B179" s="99" t="str">
        <f t="shared" si="25"/>
        <v/>
      </c>
      <c r="C179" s="92"/>
      <c r="D179" s="142">
        <v>21</v>
      </c>
      <c r="E179" s="142" t="str">
        <f t="shared" si="26"/>
        <v/>
      </c>
      <c r="F179" s="92"/>
      <c r="G179" s="142">
        <v>21</v>
      </c>
      <c r="H179" s="142" t="str">
        <f t="shared" si="27"/>
        <v/>
      </c>
      <c r="I179" s="92"/>
      <c r="J179" s="17"/>
      <c r="K179" s="17"/>
      <c r="L179" s="17"/>
      <c r="M179" s="17"/>
      <c r="N179" s="17"/>
      <c r="O179" s="17"/>
      <c r="P179" s="17"/>
      <c r="Q179" s="17"/>
      <c r="R179" s="17"/>
      <c r="S179" s="17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</row>
    <row r="180" spans="1:29" ht="14.25">
      <c r="A180" s="98">
        <v>22</v>
      </c>
      <c r="B180" s="99" t="str">
        <f t="shared" si="25"/>
        <v/>
      </c>
      <c r="C180" s="92"/>
      <c r="D180" s="142">
        <v>22</v>
      </c>
      <c r="E180" s="142" t="str">
        <f t="shared" si="26"/>
        <v/>
      </c>
      <c r="F180" s="92"/>
      <c r="G180" s="142">
        <v>22</v>
      </c>
      <c r="H180" s="142" t="str">
        <f t="shared" si="27"/>
        <v/>
      </c>
      <c r="I180" s="92"/>
      <c r="J180" s="17"/>
      <c r="K180" s="17"/>
      <c r="L180" s="17"/>
      <c r="M180" s="17"/>
      <c r="N180" s="17"/>
      <c r="O180" s="17"/>
      <c r="P180" s="17"/>
      <c r="Q180" s="17"/>
      <c r="R180" s="17"/>
      <c r="S180" s="17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</row>
    <row r="181" spans="1:29" ht="14.25">
      <c r="A181" s="98">
        <v>23</v>
      </c>
      <c r="B181" s="99" t="str">
        <f t="shared" si="25"/>
        <v/>
      </c>
      <c r="C181" s="92"/>
      <c r="D181" s="142">
        <v>23</v>
      </c>
      <c r="E181" s="142" t="str">
        <f t="shared" si="26"/>
        <v/>
      </c>
      <c r="F181" s="92"/>
      <c r="G181" s="142">
        <v>23</v>
      </c>
      <c r="H181" s="142" t="str">
        <f t="shared" si="27"/>
        <v/>
      </c>
      <c r="I181" s="92"/>
      <c r="J181" s="17"/>
      <c r="K181" s="17"/>
      <c r="L181" s="17"/>
      <c r="M181" s="17"/>
      <c r="N181" s="17"/>
      <c r="O181" s="17"/>
      <c r="P181" s="17"/>
      <c r="Q181" s="17"/>
      <c r="R181" s="17"/>
      <c r="S181" s="17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</row>
    <row r="182" spans="1:29" ht="14.25">
      <c r="A182" s="98">
        <v>24</v>
      </c>
      <c r="B182" s="99" t="str">
        <f t="shared" si="25"/>
        <v/>
      </c>
      <c r="C182" s="92"/>
      <c r="D182" s="142">
        <v>24</v>
      </c>
      <c r="E182" s="142" t="str">
        <f t="shared" si="26"/>
        <v/>
      </c>
      <c r="F182" s="92"/>
      <c r="G182" s="142">
        <v>24</v>
      </c>
      <c r="H182" s="142" t="str">
        <f t="shared" si="27"/>
        <v/>
      </c>
      <c r="I182" s="92"/>
      <c r="J182" s="17"/>
      <c r="K182" s="17"/>
      <c r="L182" s="17"/>
      <c r="M182" s="17"/>
      <c r="N182" s="17"/>
      <c r="O182" s="17"/>
      <c r="P182" s="17"/>
      <c r="Q182" s="17"/>
      <c r="R182" s="17"/>
      <c r="S182" s="17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</row>
    <row r="183" spans="1:29" ht="14.25">
      <c r="A183" s="98">
        <v>25</v>
      </c>
      <c r="B183" s="99" t="str">
        <f t="shared" si="25"/>
        <v/>
      </c>
      <c r="C183" s="92"/>
      <c r="D183" s="142">
        <v>25</v>
      </c>
      <c r="E183" s="142" t="str">
        <f t="shared" si="26"/>
        <v/>
      </c>
      <c r="F183" s="92"/>
      <c r="G183" s="142">
        <v>25</v>
      </c>
      <c r="H183" s="142" t="str">
        <f t="shared" si="27"/>
        <v/>
      </c>
      <c r="I183" s="92"/>
      <c r="J183" s="17"/>
      <c r="K183" s="17"/>
      <c r="L183" s="17"/>
      <c r="M183" s="17"/>
      <c r="N183" s="17"/>
      <c r="O183" s="17"/>
      <c r="P183" s="17"/>
      <c r="Q183" s="17"/>
      <c r="R183" s="17"/>
      <c r="S183" s="17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</row>
    <row r="184" spans="1:29" ht="14.25">
      <c r="A184" s="98">
        <v>26</v>
      </c>
      <c r="B184" s="99" t="str">
        <f t="shared" si="25"/>
        <v/>
      </c>
      <c r="C184" s="92"/>
      <c r="D184" s="142">
        <v>26</v>
      </c>
      <c r="E184" s="142" t="str">
        <f t="shared" si="26"/>
        <v/>
      </c>
      <c r="F184" s="92"/>
      <c r="G184" s="142">
        <v>26</v>
      </c>
      <c r="H184" s="142" t="str">
        <f t="shared" si="27"/>
        <v/>
      </c>
      <c r="I184" s="92"/>
      <c r="J184" s="17"/>
      <c r="K184" s="17"/>
      <c r="L184" s="17"/>
      <c r="M184" s="17"/>
      <c r="N184" s="17"/>
      <c r="O184" s="17"/>
      <c r="P184" s="17"/>
      <c r="Q184" s="17"/>
      <c r="R184" s="17"/>
      <c r="S184" s="17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</row>
    <row r="185" spans="1:29" ht="15">
      <c r="A185" s="104" t="s">
        <v>25</v>
      </c>
      <c r="B185" s="105">
        <f>SUM(B159:B184)</f>
        <v>0</v>
      </c>
      <c r="C185" s="106">
        <f>SUM(C159:C184)</f>
        <v>0</v>
      </c>
      <c r="D185" s="93" t="s">
        <v>25</v>
      </c>
      <c r="E185" s="105">
        <f>SUM(E159:E184)</f>
        <v>0</v>
      </c>
      <c r="F185" s="106">
        <f>SUM(F159:F184)</f>
        <v>0</v>
      </c>
      <c r="G185" s="93" t="s">
        <v>25</v>
      </c>
      <c r="H185" s="105">
        <f>SUM(H159:H184)</f>
        <v>0</v>
      </c>
      <c r="I185" s="106">
        <f>SUM(I159:I184)</f>
        <v>0</v>
      </c>
      <c r="J185" s="17"/>
      <c r="K185" s="17"/>
      <c r="L185" s="17"/>
      <c r="M185" s="17"/>
      <c r="N185" s="17"/>
      <c r="O185" s="17"/>
      <c r="P185" s="17"/>
      <c r="Q185" s="17"/>
      <c r="R185" s="17"/>
      <c r="S185" s="17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</row>
  </sheetData>
  <mergeCells count="33">
    <mergeCell ref="A157:C157"/>
    <mergeCell ref="D157:F157"/>
    <mergeCell ref="G157:I157"/>
    <mergeCell ref="A127:C127"/>
    <mergeCell ref="D127:F127"/>
    <mergeCell ref="G127:I127"/>
    <mergeCell ref="J127:L127"/>
    <mergeCell ref="M127:O127"/>
    <mergeCell ref="A97:C97"/>
    <mergeCell ref="D97:F97"/>
    <mergeCell ref="G97:I97"/>
    <mergeCell ref="J97:L97"/>
    <mergeCell ref="M97:O97"/>
    <mergeCell ref="M37:O37"/>
    <mergeCell ref="A67:C67"/>
    <mergeCell ref="D67:F67"/>
    <mergeCell ref="G67:I67"/>
    <mergeCell ref="J67:L67"/>
    <mergeCell ref="M67:O67"/>
    <mergeCell ref="C36:D36"/>
    <mergeCell ref="A37:C37"/>
    <mergeCell ref="D37:F37"/>
    <mergeCell ref="G37:I37"/>
    <mergeCell ref="J37:L37"/>
    <mergeCell ref="A1:O4"/>
    <mergeCell ref="A5:O5"/>
    <mergeCell ref="I6:K6"/>
    <mergeCell ref="L6:N6"/>
    <mergeCell ref="A7:C7"/>
    <mergeCell ref="D7:F7"/>
    <mergeCell ref="G7:I7"/>
    <mergeCell ref="J7:L7"/>
    <mergeCell ref="M7:O7"/>
  </mergeCells>
  <printOptions horizontalCentered="1" gridLines="1"/>
  <pageMargins left="0.7" right="0.7" top="0.75" bottom="0.75" header="0.51180555555555496" footer="0.51180555555555496"/>
  <pageSetup paperSize="0" scale="0" firstPageNumber="0" fitToHeight="0" pageOrder="overThenDown" orientation="portrait" usePrinterDefaults="0" horizontalDpi="0" verticalDpi="0" copies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9"/>
  <sheetViews>
    <sheetView showGridLines="0" zoomScaleNormal="100" workbookViewId="0">
      <selection sqref="A1:H4"/>
    </sheetView>
  </sheetViews>
  <sheetFormatPr defaultRowHeight="12.75"/>
  <cols>
    <col min="1" max="7" width="14.140625"/>
    <col min="8" max="8" width="16.140625"/>
    <col min="9" max="1025" width="14.140625"/>
  </cols>
  <sheetData>
    <row r="1" spans="1:28" ht="15.75" customHeight="1">
      <c r="A1" s="205" t="s">
        <v>194</v>
      </c>
      <c r="B1" s="205"/>
      <c r="C1" s="205"/>
      <c r="D1" s="205"/>
      <c r="E1" s="205"/>
      <c r="F1" s="205"/>
      <c r="G1" s="205"/>
      <c r="H1" s="205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</row>
    <row r="2" spans="1:28" ht="14.25">
      <c r="A2" s="205"/>
      <c r="B2" s="205"/>
      <c r="C2" s="205"/>
      <c r="D2" s="205"/>
      <c r="E2" s="205"/>
      <c r="F2" s="205"/>
      <c r="G2" s="205"/>
      <c r="H2" s="205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</row>
    <row r="3" spans="1:28" ht="14.25">
      <c r="A3" s="205"/>
      <c r="B3" s="205"/>
      <c r="C3" s="205"/>
      <c r="D3" s="205"/>
      <c r="E3" s="205"/>
      <c r="F3" s="205"/>
      <c r="G3" s="205"/>
      <c r="H3" s="205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</row>
    <row r="4" spans="1:28" ht="14.25">
      <c r="A4" s="205"/>
      <c r="B4" s="205"/>
      <c r="C4" s="205"/>
      <c r="D4" s="205"/>
      <c r="E4" s="205"/>
      <c r="F4" s="205"/>
      <c r="G4" s="205"/>
      <c r="H4" s="205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</row>
    <row r="5" spans="1:28" ht="18">
      <c r="A5" s="206" t="s">
        <v>6</v>
      </c>
      <c r="B5" s="206"/>
      <c r="C5" s="206"/>
      <c r="D5" s="206"/>
      <c r="E5" s="206"/>
      <c r="F5" s="206"/>
      <c r="G5" s="206"/>
      <c r="H5" s="206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</row>
    <row r="6" spans="1:28" ht="15">
      <c r="A6" s="89"/>
      <c r="B6" s="89"/>
      <c r="C6" s="92"/>
      <c r="D6" s="198" t="s">
        <v>236</v>
      </c>
      <c r="E6" s="198"/>
      <c r="F6" s="89"/>
      <c r="G6" s="89"/>
      <c r="H6" s="92" t="s">
        <v>229</v>
      </c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</row>
    <row r="7" spans="1:28" ht="57">
      <c r="A7" s="156" t="s">
        <v>9</v>
      </c>
      <c r="B7" s="115" t="s">
        <v>10</v>
      </c>
      <c r="C7" s="157" t="s">
        <v>230</v>
      </c>
      <c r="D7" s="115" t="s">
        <v>231</v>
      </c>
      <c r="E7" s="115" t="s">
        <v>232</v>
      </c>
      <c r="F7" s="115" t="s">
        <v>233</v>
      </c>
      <c r="G7" s="115" t="s">
        <v>234</v>
      </c>
      <c r="H7" s="115" t="s">
        <v>162</v>
      </c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</row>
    <row r="8" spans="1:28" ht="14.25">
      <c r="A8" s="117">
        <v>1</v>
      </c>
      <c r="B8" s="118">
        <f>Plan1_Fevereiro2018!B35</f>
        <v>0</v>
      </c>
      <c r="C8" s="119">
        <f>Plan1_Fevereiro2018!C35</f>
        <v>0</v>
      </c>
      <c r="D8" s="118">
        <f t="shared" ref="D8:D35" si="0">B8*8</f>
        <v>0</v>
      </c>
      <c r="E8" s="118">
        <f t="shared" ref="E8:E35" si="1">C8-D8</f>
        <v>0</v>
      </c>
      <c r="F8" s="118">
        <f t="shared" ref="F8:F35" si="2">B8*25</f>
        <v>0</v>
      </c>
      <c r="G8" s="165">
        <f t="shared" ref="G8:G35" si="3">E8*F8</f>
        <v>0</v>
      </c>
      <c r="H8" s="118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</row>
    <row r="9" spans="1:28" ht="14.25">
      <c r="A9" s="124">
        <v>2</v>
      </c>
      <c r="B9" s="118">
        <f>Plan1_Fevereiro2018!E35</f>
        <v>0</v>
      </c>
      <c r="C9" s="119">
        <f>Plan1_Fevereiro2018!F35</f>
        <v>0</v>
      </c>
      <c r="D9" s="118">
        <f t="shared" si="0"/>
        <v>0</v>
      </c>
      <c r="E9" s="118">
        <f t="shared" si="1"/>
        <v>0</v>
      </c>
      <c r="F9" s="118">
        <f t="shared" si="2"/>
        <v>0</v>
      </c>
      <c r="G9" s="132">
        <f t="shared" si="3"/>
        <v>0</v>
      </c>
      <c r="H9" s="119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</row>
    <row r="10" spans="1:28" ht="14.25">
      <c r="A10" s="124">
        <v>3</v>
      </c>
      <c r="B10" s="118">
        <f>Plan1_Fevereiro2018!H35</f>
        <v>0</v>
      </c>
      <c r="C10" s="119">
        <f>Plan1_Fevereiro2018!I35</f>
        <v>0</v>
      </c>
      <c r="D10" s="118">
        <f t="shared" si="0"/>
        <v>0</v>
      </c>
      <c r="E10" s="118">
        <f t="shared" si="1"/>
        <v>0</v>
      </c>
      <c r="F10" s="118">
        <f t="shared" si="2"/>
        <v>0</v>
      </c>
      <c r="G10" s="132">
        <f t="shared" si="3"/>
        <v>0</v>
      </c>
      <c r="H10" s="119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</row>
    <row r="11" spans="1:28" ht="14.25">
      <c r="A11" s="124">
        <v>4</v>
      </c>
      <c r="B11" s="118">
        <f>Plan1_Fevereiro2018!K35</f>
        <v>0</v>
      </c>
      <c r="C11" s="119">
        <f>Plan1_Fevereiro2018!L35</f>
        <v>0</v>
      </c>
      <c r="D11" s="118">
        <f t="shared" si="0"/>
        <v>0</v>
      </c>
      <c r="E11" s="118">
        <f t="shared" si="1"/>
        <v>0</v>
      </c>
      <c r="F11" s="118">
        <f t="shared" si="2"/>
        <v>0</v>
      </c>
      <c r="G11" s="132">
        <f t="shared" si="3"/>
        <v>0</v>
      </c>
      <c r="H11" s="119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</row>
    <row r="12" spans="1:28" ht="14.25">
      <c r="A12" s="124">
        <v>5</v>
      </c>
      <c r="B12" s="118">
        <f>Plan1_Fevereiro2018!N35</f>
        <v>0</v>
      </c>
      <c r="C12" s="118">
        <f>Plan1_Fevereiro2018!O35</f>
        <v>0</v>
      </c>
      <c r="D12" s="118">
        <f t="shared" si="0"/>
        <v>0</v>
      </c>
      <c r="E12" s="118">
        <f t="shared" si="1"/>
        <v>0</v>
      </c>
      <c r="F12" s="118">
        <f t="shared" si="2"/>
        <v>0</v>
      </c>
      <c r="G12" s="132">
        <f t="shared" si="3"/>
        <v>0</v>
      </c>
      <c r="H12" s="119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</row>
    <row r="13" spans="1:28" ht="14.25">
      <c r="A13" s="124">
        <v>6</v>
      </c>
      <c r="B13" s="118">
        <f>Plan1_Fevereiro2018!B65</f>
        <v>0</v>
      </c>
      <c r="C13" s="119">
        <f>Plan1_Fevereiro2018!C65</f>
        <v>0</v>
      </c>
      <c r="D13" s="118">
        <f t="shared" si="0"/>
        <v>0</v>
      </c>
      <c r="E13" s="118">
        <f t="shared" si="1"/>
        <v>0</v>
      </c>
      <c r="F13" s="118">
        <f t="shared" si="2"/>
        <v>0</v>
      </c>
      <c r="G13" s="132">
        <f t="shared" si="3"/>
        <v>0</v>
      </c>
      <c r="H13" s="119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</row>
    <row r="14" spans="1:28" ht="14.25">
      <c r="A14" s="124">
        <v>7</v>
      </c>
      <c r="B14" s="118">
        <f>Plan1_Fevereiro2018!E65</f>
        <v>0</v>
      </c>
      <c r="C14" s="119">
        <f>Plan1_Fevereiro2018!F65</f>
        <v>0</v>
      </c>
      <c r="D14" s="118">
        <f t="shared" si="0"/>
        <v>0</v>
      </c>
      <c r="E14" s="118">
        <f t="shared" si="1"/>
        <v>0</v>
      </c>
      <c r="F14" s="118">
        <f t="shared" si="2"/>
        <v>0</v>
      </c>
      <c r="G14" s="132">
        <f t="shared" si="3"/>
        <v>0</v>
      </c>
      <c r="H14" s="119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</row>
    <row r="15" spans="1:28" ht="14.25">
      <c r="A15" s="124">
        <v>8</v>
      </c>
      <c r="B15" s="118">
        <f>Plan1_Fevereiro2018!H65</f>
        <v>0</v>
      </c>
      <c r="C15" s="119">
        <f>Plan1_Fevereiro2018!I65</f>
        <v>0</v>
      </c>
      <c r="D15" s="118">
        <f t="shared" si="0"/>
        <v>0</v>
      </c>
      <c r="E15" s="118">
        <f t="shared" si="1"/>
        <v>0</v>
      </c>
      <c r="F15" s="118">
        <f t="shared" si="2"/>
        <v>0</v>
      </c>
      <c r="G15" s="132">
        <f t="shared" si="3"/>
        <v>0</v>
      </c>
      <c r="H15" s="119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</row>
    <row r="16" spans="1:28" ht="14.25">
      <c r="A16" s="124">
        <v>9</v>
      </c>
      <c r="B16" s="118">
        <f>Plan1_Fevereiro2018!K65</f>
        <v>0</v>
      </c>
      <c r="C16" s="119">
        <f>Plan1_Fevereiro2018!L65</f>
        <v>0</v>
      </c>
      <c r="D16" s="118">
        <f t="shared" si="0"/>
        <v>0</v>
      </c>
      <c r="E16" s="118">
        <f t="shared" si="1"/>
        <v>0</v>
      </c>
      <c r="F16" s="118">
        <f t="shared" si="2"/>
        <v>0</v>
      </c>
      <c r="G16" s="132">
        <f t="shared" si="3"/>
        <v>0</v>
      </c>
      <c r="H16" s="119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</row>
    <row r="17" spans="1:28" ht="14.25">
      <c r="A17" s="124">
        <v>10</v>
      </c>
      <c r="B17" s="118">
        <f>Plan1_Fevereiro2018!N65</f>
        <v>0</v>
      </c>
      <c r="C17" s="118">
        <f>Plan1_Fevereiro2018!O65</f>
        <v>0</v>
      </c>
      <c r="D17" s="118">
        <f t="shared" si="0"/>
        <v>0</v>
      </c>
      <c r="E17" s="118">
        <f t="shared" si="1"/>
        <v>0</v>
      </c>
      <c r="F17" s="118">
        <f t="shared" si="2"/>
        <v>0</v>
      </c>
      <c r="G17" s="132">
        <f t="shared" si="3"/>
        <v>0</v>
      </c>
      <c r="H17" s="119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</row>
    <row r="18" spans="1:28" ht="14.25">
      <c r="A18" s="124">
        <v>11</v>
      </c>
      <c r="B18" s="118">
        <f>Plan1_Fevereiro2018!B95</f>
        <v>0</v>
      </c>
      <c r="C18" s="119">
        <f>Plan1_Fevereiro2018!C95</f>
        <v>0</v>
      </c>
      <c r="D18" s="118">
        <f t="shared" si="0"/>
        <v>0</v>
      </c>
      <c r="E18" s="118">
        <f t="shared" si="1"/>
        <v>0</v>
      </c>
      <c r="F18" s="118">
        <f t="shared" si="2"/>
        <v>0</v>
      </c>
      <c r="G18" s="132">
        <f t="shared" si="3"/>
        <v>0</v>
      </c>
      <c r="H18" s="119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</row>
    <row r="19" spans="1:28" ht="14.25">
      <c r="A19" s="124">
        <v>12</v>
      </c>
      <c r="B19" s="118">
        <f>Plan1_Fevereiro2018!E95</f>
        <v>0</v>
      </c>
      <c r="C19" s="119">
        <f>Plan1_Fevereiro2018!F95</f>
        <v>0</v>
      </c>
      <c r="D19" s="118">
        <f t="shared" si="0"/>
        <v>0</v>
      </c>
      <c r="E19" s="118">
        <f t="shared" si="1"/>
        <v>0</v>
      </c>
      <c r="F19" s="118">
        <f t="shared" si="2"/>
        <v>0</v>
      </c>
      <c r="G19" s="132">
        <f t="shared" si="3"/>
        <v>0</v>
      </c>
      <c r="H19" s="119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</row>
    <row r="20" spans="1:28" ht="14.25">
      <c r="A20" s="124">
        <v>13</v>
      </c>
      <c r="B20" s="118">
        <f>Plan1_Fevereiro2018!H95</f>
        <v>0</v>
      </c>
      <c r="C20" s="119">
        <f>Plan1_Fevereiro2018!I95</f>
        <v>0</v>
      </c>
      <c r="D20" s="118">
        <f t="shared" si="0"/>
        <v>0</v>
      </c>
      <c r="E20" s="118">
        <f t="shared" si="1"/>
        <v>0</v>
      </c>
      <c r="F20" s="118">
        <f t="shared" si="2"/>
        <v>0</v>
      </c>
      <c r="G20" s="132">
        <f t="shared" si="3"/>
        <v>0</v>
      </c>
      <c r="H20" s="119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</row>
    <row r="21" spans="1:28" ht="14.25">
      <c r="A21" s="124">
        <v>14</v>
      </c>
      <c r="B21" s="118">
        <f>Plan1_Fevereiro2018!K95</f>
        <v>0</v>
      </c>
      <c r="C21" s="119">
        <f>Plan1_Fevereiro2018!L95</f>
        <v>0</v>
      </c>
      <c r="D21" s="118">
        <f t="shared" si="0"/>
        <v>0</v>
      </c>
      <c r="E21" s="118">
        <f t="shared" si="1"/>
        <v>0</v>
      </c>
      <c r="F21" s="118">
        <f t="shared" si="2"/>
        <v>0</v>
      </c>
      <c r="G21" s="132">
        <f t="shared" si="3"/>
        <v>0</v>
      </c>
      <c r="H21" s="119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</row>
    <row r="22" spans="1:28" ht="14.25">
      <c r="A22" s="124">
        <v>15</v>
      </c>
      <c r="B22" s="118">
        <f>Plan1_Fevereiro2018!N95</f>
        <v>0</v>
      </c>
      <c r="C22" s="118">
        <f>Plan1_Fevereiro2018!O95</f>
        <v>0</v>
      </c>
      <c r="D22" s="118">
        <f t="shared" si="0"/>
        <v>0</v>
      </c>
      <c r="E22" s="118">
        <f t="shared" si="1"/>
        <v>0</v>
      </c>
      <c r="F22" s="118">
        <f t="shared" si="2"/>
        <v>0</v>
      </c>
      <c r="G22" s="132">
        <f t="shared" si="3"/>
        <v>0</v>
      </c>
      <c r="H22" s="119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</row>
    <row r="23" spans="1:28" ht="14.25">
      <c r="A23" s="124">
        <v>16</v>
      </c>
      <c r="B23" s="118">
        <f>Plan1_Fevereiro2018!B125</f>
        <v>0</v>
      </c>
      <c r="C23" s="119">
        <f>Plan1_Fevereiro2018!C125</f>
        <v>0</v>
      </c>
      <c r="D23" s="118">
        <f t="shared" si="0"/>
        <v>0</v>
      </c>
      <c r="E23" s="118">
        <f t="shared" si="1"/>
        <v>0</v>
      </c>
      <c r="F23" s="118">
        <f t="shared" si="2"/>
        <v>0</v>
      </c>
      <c r="G23" s="132">
        <f t="shared" si="3"/>
        <v>0</v>
      </c>
      <c r="H23" s="119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</row>
    <row r="24" spans="1:28" ht="14.25">
      <c r="A24" s="124">
        <v>17</v>
      </c>
      <c r="B24" s="118">
        <f>Plan1_Fevereiro2018!E125</f>
        <v>0</v>
      </c>
      <c r="C24" s="119">
        <f>Plan1_Fevereiro2018!F125</f>
        <v>0</v>
      </c>
      <c r="D24" s="118">
        <f t="shared" si="0"/>
        <v>0</v>
      </c>
      <c r="E24" s="118">
        <f t="shared" si="1"/>
        <v>0</v>
      </c>
      <c r="F24" s="118">
        <f t="shared" si="2"/>
        <v>0</v>
      </c>
      <c r="G24" s="132">
        <f t="shared" si="3"/>
        <v>0</v>
      </c>
      <c r="H24" s="119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</row>
    <row r="25" spans="1:28" ht="14.25">
      <c r="A25" s="124">
        <v>18</v>
      </c>
      <c r="B25" s="118">
        <f>Plan1_Fevereiro2018!H125</f>
        <v>0</v>
      </c>
      <c r="C25" s="119">
        <f>Plan1_Fevereiro2018!I125</f>
        <v>0</v>
      </c>
      <c r="D25" s="118">
        <f t="shared" si="0"/>
        <v>0</v>
      </c>
      <c r="E25" s="118">
        <f t="shared" si="1"/>
        <v>0</v>
      </c>
      <c r="F25" s="118">
        <f t="shared" si="2"/>
        <v>0</v>
      </c>
      <c r="G25" s="132">
        <f t="shared" si="3"/>
        <v>0</v>
      </c>
      <c r="H25" s="119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</row>
    <row r="26" spans="1:28" ht="14.25">
      <c r="A26" s="124">
        <v>19</v>
      </c>
      <c r="B26" s="118">
        <f>Plan1_Fevereiro2018!K125</f>
        <v>0</v>
      </c>
      <c r="C26" s="119">
        <f>Plan1_Fevereiro2018!L125</f>
        <v>0</v>
      </c>
      <c r="D26" s="118">
        <f t="shared" si="0"/>
        <v>0</v>
      </c>
      <c r="E26" s="118">
        <f t="shared" si="1"/>
        <v>0</v>
      </c>
      <c r="F26" s="118">
        <f t="shared" si="2"/>
        <v>0</v>
      </c>
      <c r="G26" s="132">
        <f t="shared" si="3"/>
        <v>0</v>
      </c>
      <c r="H26" s="119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</row>
    <row r="27" spans="1:28" ht="14.25">
      <c r="A27" s="124">
        <v>20</v>
      </c>
      <c r="B27" s="118">
        <f>Plan1_Fevereiro2018!N125</f>
        <v>0</v>
      </c>
      <c r="C27" s="118">
        <f>Plan1_Fevereiro2018!O125</f>
        <v>0</v>
      </c>
      <c r="D27" s="118">
        <f t="shared" si="0"/>
        <v>0</v>
      </c>
      <c r="E27" s="118">
        <f t="shared" si="1"/>
        <v>0</v>
      </c>
      <c r="F27" s="118">
        <f t="shared" si="2"/>
        <v>0</v>
      </c>
      <c r="G27" s="132">
        <f t="shared" si="3"/>
        <v>0</v>
      </c>
      <c r="H27" s="119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</row>
    <row r="28" spans="1:28" ht="14.25">
      <c r="A28" s="124">
        <v>21</v>
      </c>
      <c r="B28" s="118">
        <f>Plan1_Fevereiro2018!B155</f>
        <v>0</v>
      </c>
      <c r="C28" s="119">
        <f>Plan1_Fevereiro2018!C155</f>
        <v>0</v>
      </c>
      <c r="D28" s="118">
        <f t="shared" si="0"/>
        <v>0</v>
      </c>
      <c r="E28" s="118">
        <f t="shared" si="1"/>
        <v>0</v>
      </c>
      <c r="F28" s="118">
        <f t="shared" si="2"/>
        <v>0</v>
      </c>
      <c r="G28" s="132">
        <f t="shared" si="3"/>
        <v>0</v>
      </c>
      <c r="H28" s="119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</row>
    <row r="29" spans="1:28" ht="14.25">
      <c r="A29" s="124">
        <v>22</v>
      </c>
      <c r="B29" s="118">
        <f>Plan1_Fevereiro2018!E155</f>
        <v>0</v>
      </c>
      <c r="C29" s="119">
        <f>Plan1_Fevereiro2018!F155</f>
        <v>0</v>
      </c>
      <c r="D29" s="118">
        <f t="shared" si="0"/>
        <v>0</v>
      </c>
      <c r="E29" s="118">
        <f t="shared" si="1"/>
        <v>0</v>
      </c>
      <c r="F29" s="118">
        <f t="shared" si="2"/>
        <v>0</v>
      </c>
      <c r="G29" s="132">
        <f t="shared" si="3"/>
        <v>0</v>
      </c>
      <c r="H29" s="119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</row>
    <row r="30" spans="1:28" ht="14.25">
      <c r="A30" s="124">
        <v>23</v>
      </c>
      <c r="B30" s="118">
        <f>Plan1_Fevereiro2018!H155</f>
        <v>0</v>
      </c>
      <c r="C30" s="119">
        <f>Plan1_Fevereiro2018!I155</f>
        <v>0</v>
      </c>
      <c r="D30" s="118">
        <f t="shared" si="0"/>
        <v>0</v>
      </c>
      <c r="E30" s="118">
        <f t="shared" si="1"/>
        <v>0</v>
      </c>
      <c r="F30" s="118">
        <f t="shared" si="2"/>
        <v>0</v>
      </c>
      <c r="G30" s="132">
        <f t="shared" si="3"/>
        <v>0</v>
      </c>
      <c r="H30" s="10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</row>
    <row r="31" spans="1:28" ht="14.25">
      <c r="A31" s="124">
        <v>24</v>
      </c>
      <c r="B31" s="118">
        <f>Plan1_Fevereiro2018!K155</f>
        <v>0</v>
      </c>
      <c r="C31" s="119">
        <f>Plan1_Fevereiro2018!L155</f>
        <v>0</v>
      </c>
      <c r="D31" s="118">
        <f t="shared" si="0"/>
        <v>0</v>
      </c>
      <c r="E31" s="118">
        <f t="shared" si="1"/>
        <v>0</v>
      </c>
      <c r="F31" s="118">
        <f t="shared" si="2"/>
        <v>0</v>
      </c>
      <c r="G31" s="132">
        <f t="shared" si="3"/>
        <v>0</v>
      </c>
      <c r="H31" s="10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</row>
    <row r="32" spans="1:28" ht="14.25">
      <c r="A32" s="124">
        <v>25</v>
      </c>
      <c r="B32" s="118">
        <f>Plan1_Fevereiro2018!N155</f>
        <v>0</v>
      </c>
      <c r="C32" s="118">
        <f>Plan1_Fevereiro2018!O155</f>
        <v>0</v>
      </c>
      <c r="D32" s="118">
        <f t="shared" si="0"/>
        <v>0</v>
      </c>
      <c r="E32" s="118">
        <f t="shared" si="1"/>
        <v>0</v>
      </c>
      <c r="F32" s="118">
        <f t="shared" si="2"/>
        <v>0</v>
      </c>
      <c r="G32" s="132">
        <f t="shared" si="3"/>
        <v>0</v>
      </c>
      <c r="H32" s="119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</row>
    <row r="33" spans="1:28" ht="14.25">
      <c r="A33" s="124">
        <v>26</v>
      </c>
      <c r="B33" s="118">
        <f>Plan1_Fevereiro2018!B185</f>
        <v>0</v>
      </c>
      <c r="C33" s="119">
        <f>Plan1_Fevereiro2018!C185</f>
        <v>0</v>
      </c>
      <c r="D33" s="118">
        <f t="shared" si="0"/>
        <v>0</v>
      </c>
      <c r="E33" s="118">
        <f t="shared" si="1"/>
        <v>0</v>
      </c>
      <c r="F33" s="118">
        <f t="shared" si="2"/>
        <v>0</v>
      </c>
      <c r="G33" s="132">
        <f t="shared" si="3"/>
        <v>0</v>
      </c>
      <c r="H33" s="119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</row>
    <row r="34" spans="1:28" ht="14.25">
      <c r="A34" s="124">
        <v>27</v>
      </c>
      <c r="B34" s="118">
        <f>Plan1_Fevereiro2018!E185</f>
        <v>0</v>
      </c>
      <c r="C34" s="119">
        <f>Plan1_Fevereiro2018!F185</f>
        <v>0</v>
      </c>
      <c r="D34" s="118">
        <f t="shared" si="0"/>
        <v>0</v>
      </c>
      <c r="E34" s="118">
        <f t="shared" si="1"/>
        <v>0</v>
      </c>
      <c r="F34" s="118">
        <f t="shared" si="2"/>
        <v>0</v>
      </c>
      <c r="G34" s="132">
        <f t="shared" si="3"/>
        <v>0</v>
      </c>
      <c r="H34" s="10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</row>
    <row r="35" spans="1:28" ht="14.25">
      <c r="A35" s="124">
        <v>28</v>
      </c>
      <c r="B35" s="118">
        <f>Plan1_Fevereiro2018!H185</f>
        <v>0</v>
      </c>
      <c r="C35" s="119">
        <f>Plan1_Fevereiro2018!I185</f>
        <v>0</v>
      </c>
      <c r="D35" s="118">
        <f t="shared" si="0"/>
        <v>0</v>
      </c>
      <c r="E35" s="118">
        <f t="shared" si="1"/>
        <v>0</v>
      </c>
      <c r="F35" s="118">
        <f t="shared" si="2"/>
        <v>0</v>
      </c>
      <c r="G35" s="132">
        <f t="shared" si="3"/>
        <v>0</v>
      </c>
      <c r="H35" s="10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</row>
    <row r="36" spans="1:28" ht="15">
      <c r="A36" s="126" t="s">
        <v>15</v>
      </c>
      <c r="B36" s="127">
        <f>SUM(B8:B35)</f>
        <v>0</v>
      </c>
      <c r="C36" s="107"/>
      <c r="D36" s="127"/>
      <c r="E36" s="127">
        <f>SUM(E8:E35)</f>
        <v>0</v>
      </c>
      <c r="F36" s="107"/>
      <c r="G36" s="130">
        <f>SUM(G8:G35)</f>
        <v>0</v>
      </c>
      <c r="H36" s="10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</row>
    <row r="37" spans="1:28" ht="14.25">
      <c r="A37" s="17"/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</row>
    <row r="38" spans="1:28" ht="14.25">
      <c r="A38" s="17"/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</row>
    <row r="39" spans="1:28" ht="14.25">
      <c r="A39" s="17"/>
      <c r="B39" s="17"/>
      <c r="C39" s="160" t="s">
        <v>235</v>
      </c>
      <c r="D39" s="161">
        <f>E36*2.674</f>
        <v>0</v>
      </c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</row>
  </sheetData>
  <mergeCells count="3">
    <mergeCell ref="A1:H4"/>
    <mergeCell ref="A5:H5"/>
    <mergeCell ref="D6:E6"/>
  </mergeCells>
  <pageMargins left="0.74791666666666701" right="0.74791666666666701" top="0.98402777777777795" bottom="0.98402777777777795" header="0.51180555555555496" footer="0.51180555555555496"/>
  <pageSetup paperSize="0" scale="0" firstPageNumber="0" orientation="portrait" usePrinterDefaults="0" horizontalDpi="0" verticalDpi="0" copies="0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85"/>
  <sheetViews>
    <sheetView showGridLines="0" zoomScaleNormal="100" workbookViewId="0">
      <selection sqref="A1:O4"/>
    </sheetView>
  </sheetViews>
  <sheetFormatPr defaultRowHeight="12.75"/>
  <cols>
    <col min="1" max="1" width="12.140625"/>
    <col min="2" max="2" width="0" hidden="1"/>
    <col min="3" max="3" width="11.5703125"/>
    <col min="4" max="4" width="14.140625"/>
    <col min="5" max="5" width="0" hidden="1"/>
    <col min="6" max="6" width="13.140625"/>
    <col min="7" max="7" width="14.140625"/>
    <col min="8" max="8" width="0" hidden="1"/>
    <col min="9" max="9" width="12.85546875"/>
    <col min="10" max="10" width="14.140625"/>
    <col min="11" max="11" width="0" hidden="1"/>
    <col min="12" max="12" width="13.140625"/>
    <col min="13" max="13" width="12.7109375"/>
    <col min="14" max="14" width="0" hidden="1"/>
    <col min="15" max="15" width="13.5703125"/>
    <col min="16" max="16" width="14.140625"/>
    <col min="17" max="17" width="0" hidden="1"/>
    <col min="18" max="1025" width="14.140625"/>
  </cols>
  <sheetData>
    <row r="1" spans="1:29" ht="15.75" customHeight="1">
      <c r="A1" s="197" t="s">
        <v>194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  <c r="L1" s="197"/>
      <c r="M1" s="197"/>
      <c r="N1" s="197"/>
      <c r="O1" s="19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</row>
    <row r="2" spans="1:29" ht="14.25">
      <c r="A2" s="197"/>
      <c r="B2" s="197"/>
      <c r="C2" s="197"/>
      <c r="D2" s="197"/>
      <c r="E2" s="197"/>
      <c r="F2" s="197"/>
      <c r="G2" s="197"/>
      <c r="H2" s="197"/>
      <c r="I2" s="197"/>
      <c r="J2" s="197"/>
      <c r="K2" s="197"/>
      <c r="L2" s="197"/>
      <c r="M2" s="197"/>
      <c r="N2" s="197"/>
      <c r="O2" s="19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</row>
    <row r="3" spans="1:29" ht="14.25">
      <c r="A3" s="197"/>
      <c r="B3" s="197"/>
      <c r="C3" s="197"/>
      <c r="D3" s="197"/>
      <c r="E3" s="197"/>
      <c r="F3" s="197"/>
      <c r="G3" s="197"/>
      <c r="H3" s="197"/>
      <c r="I3" s="197"/>
      <c r="J3" s="197"/>
      <c r="K3" s="197"/>
      <c r="L3" s="197"/>
      <c r="M3" s="197"/>
      <c r="N3" s="197"/>
      <c r="O3" s="19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</row>
    <row r="4" spans="1:29" ht="13.5" customHeight="1">
      <c r="A4" s="197"/>
      <c r="B4" s="197"/>
      <c r="C4" s="197"/>
      <c r="D4" s="197"/>
      <c r="E4" s="197"/>
      <c r="F4" s="197"/>
      <c r="G4" s="197"/>
      <c r="H4" s="197"/>
      <c r="I4" s="197"/>
      <c r="J4" s="197"/>
      <c r="K4" s="197"/>
      <c r="L4" s="197"/>
      <c r="M4" s="197"/>
      <c r="N4" s="197"/>
      <c r="O4" s="19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</row>
    <row r="5" spans="1:29" ht="15">
      <c r="A5" s="7" t="s">
        <v>1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</row>
    <row r="6" spans="1:29" ht="15">
      <c r="A6" s="89"/>
      <c r="B6" s="89"/>
      <c r="C6" s="89"/>
      <c r="D6" s="89"/>
      <c r="E6" s="89"/>
      <c r="F6" s="89"/>
      <c r="G6" s="89"/>
      <c r="H6" s="92"/>
      <c r="I6" s="198" t="s">
        <v>265</v>
      </c>
      <c r="J6" s="198"/>
      <c r="K6" s="198"/>
      <c r="L6" s="198" t="s">
        <v>229</v>
      </c>
      <c r="M6" s="198"/>
      <c r="N6" s="198"/>
      <c r="O6" s="138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</row>
    <row r="7" spans="1:29" ht="14.25">
      <c r="A7" s="199" t="s">
        <v>266</v>
      </c>
      <c r="B7" s="199"/>
      <c r="C7" s="199"/>
      <c r="D7" s="200" t="s">
        <v>267</v>
      </c>
      <c r="E7" s="200"/>
      <c r="F7" s="200"/>
      <c r="G7" s="200" t="s">
        <v>268</v>
      </c>
      <c r="H7" s="200"/>
      <c r="I7" s="200"/>
      <c r="J7" s="200" t="s">
        <v>269</v>
      </c>
      <c r="K7" s="200"/>
      <c r="L7" s="200"/>
      <c r="M7" s="200" t="s">
        <v>270</v>
      </c>
      <c r="N7" s="200"/>
      <c r="O7" s="200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</row>
    <row r="8" spans="1:29" ht="28.5">
      <c r="A8" s="94" t="s">
        <v>2</v>
      </c>
      <c r="B8" s="162"/>
      <c r="C8" s="97" t="s">
        <v>24</v>
      </c>
      <c r="D8" s="97" t="s">
        <v>2</v>
      </c>
      <c r="E8" s="162"/>
      <c r="F8" s="97" t="s">
        <v>24</v>
      </c>
      <c r="G8" s="97" t="s">
        <v>2</v>
      </c>
      <c r="H8" s="162"/>
      <c r="I8" s="97" t="s">
        <v>24</v>
      </c>
      <c r="J8" s="97" t="s">
        <v>2</v>
      </c>
      <c r="K8" s="162"/>
      <c r="L8" s="97" t="s">
        <v>24</v>
      </c>
      <c r="M8" s="97" t="s">
        <v>2</v>
      </c>
      <c r="N8" s="162"/>
      <c r="O8" s="140" t="s">
        <v>24</v>
      </c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</row>
    <row r="9" spans="1:29" ht="14.25">
      <c r="A9" s="98">
        <v>1</v>
      </c>
      <c r="B9" s="99" t="str">
        <f t="shared" ref="B9:B34" si="0">IF(C9="","",1)</f>
        <v/>
      </c>
      <c r="C9" s="92"/>
      <c r="D9" s="142">
        <v>1</v>
      </c>
      <c r="E9" s="99" t="str">
        <f t="shared" ref="E9:E34" si="1">IF(F9="","",1)</f>
        <v/>
      </c>
      <c r="F9" s="92"/>
      <c r="G9" s="142">
        <v>1</v>
      </c>
      <c r="H9" s="99" t="str">
        <f t="shared" ref="H9:H34" si="2">IF(I9="","",1)</f>
        <v/>
      </c>
      <c r="I9" s="92"/>
      <c r="J9" s="142">
        <v>1</v>
      </c>
      <c r="K9" s="142"/>
      <c r="L9" s="107"/>
      <c r="M9" s="142">
        <v>1</v>
      </c>
      <c r="N9" s="142" t="str">
        <f t="shared" ref="N9:N34" si="3">IF(O9="","",1)</f>
        <v/>
      </c>
      <c r="O9" s="138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</row>
    <row r="10" spans="1:29" ht="14.25">
      <c r="A10" s="98">
        <v>2</v>
      </c>
      <c r="B10" s="99" t="str">
        <f t="shared" si="0"/>
        <v/>
      </c>
      <c r="C10" s="92"/>
      <c r="D10" s="102">
        <v>2</v>
      </c>
      <c r="E10" s="99" t="str">
        <f t="shared" si="1"/>
        <v/>
      </c>
      <c r="F10" s="92"/>
      <c r="G10" s="102">
        <v>2</v>
      </c>
      <c r="H10" s="99" t="str">
        <f t="shared" si="2"/>
        <v/>
      </c>
      <c r="I10" s="92"/>
      <c r="J10" s="102">
        <v>2</v>
      </c>
      <c r="K10" s="142" t="str">
        <f t="shared" ref="K10:K34" si="4">IF(L10="","",1)</f>
        <v/>
      </c>
      <c r="L10" s="107"/>
      <c r="M10" s="102">
        <v>2</v>
      </c>
      <c r="N10" s="142" t="str">
        <f t="shared" si="3"/>
        <v/>
      </c>
      <c r="O10" s="138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</row>
    <row r="11" spans="1:29" ht="14.25">
      <c r="A11" s="98">
        <v>3</v>
      </c>
      <c r="B11" s="99" t="str">
        <f t="shared" si="0"/>
        <v/>
      </c>
      <c r="C11" s="92"/>
      <c r="D11" s="102">
        <v>3</v>
      </c>
      <c r="E11" s="99" t="str">
        <f t="shared" si="1"/>
        <v/>
      </c>
      <c r="F11" s="92"/>
      <c r="G11" s="102">
        <v>3</v>
      </c>
      <c r="H11" s="99" t="str">
        <f t="shared" si="2"/>
        <v/>
      </c>
      <c r="I11" s="92"/>
      <c r="J11" s="102">
        <v>3</v>
      </c>
      <c r="K11" s="142" t="str">
        <f t="shared" si="4"/>
        <v/>
      </c>
      <c r="L11" s="107"/>
      <c r="M11" s="102">
        <v>3</v>
      </c>
      <c r="N11" s="142" t="str">
        <f t="shared" si="3"/>
        <v/>
      </c>
      <c r="O11" s="138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</row>
    <row r="12" spans="1:29" ht="14.25">
      <c r="A12" s="98">
        <v>4</v>
      </c>
      <c r="B12" s="99" t="str">
        <f t="shared" si="0"/>
        <v/>
      </c>
      <c r="C12" s="92"/>
      <c r="D12" s="102">
        <v>4</v>
      </c>
      <c r="E12" s="99" t="str">
        <f t="shared" si="1"/>
        <v/>
      </c>
      <c r="F12" s="92"/>
      <c r="G12" s="102">
        <v>4</v>
      </c>
      <c r="H12" s="99" t="str">
        <f t="shared" si="2"/>
        <v/>
      </c>
      <c r="I12" s="92"/>
      <c r="J12" s="102">
        <v>4</v>
      </c>
      <c r="K12" s="142" t="str">
        <f t="shared" si="4"/>
        <v/>
      </c>
      <c r="L12" s="107"/>
      <c r="M12" s="102">
        <v>4</v>
      </c>
      <c r="N12" s="142" t="str">
        <f t="shared" si="3"/>
        <v/>
      </c>
      <c r="O12" s="138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</row>
    <row r="13" spans="1:29" ht="14.25">
      <c r="A13" s="98">
        <v>5</v>
      </c>
      <c r="B13" s="99" t="str">
        <f t="shared" si="0"/>
        <v/>
      </c>
      <c r="C13" s="92"/>
      <c r="D13" s="102">
        <v>5</v>
      </c>
      <c r="E13" s="99" t="str">
        <f t="shared" si="1"/>
        <v/>
      </c>
      <c r="F13" s="92"/>
      <c r="G13" s="102">
        <v>5</v>
      </c>
      <c r="H13" s="99" t="str">
        <f t="shared" si="2"/>
        <v/>
      </c>
      <c r="I13" s="92"/>
      <c r="J13" s="102">
        <v>5</v>
      </c>
      <c r="K13" s="142" t="str">
        <f t="shared" si="4"/>
        <v/>
      </c>
      <c r="L13" s="107"/>
      <c r="M13" s="102">
        <v>5</v>
      </c>
      <c r="N13" s="142" t="str">
        <f t="shared" si="3"/>
        <v/>
      </c>
      <c r="O13" s="138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</row>
    <row r="14" spans="1:29" ht="14.25">
      <c r="A14" s="98">
        <v>6</v>
      </c>
      <c r="B14" s="99" t="str">
        <f t="shared" si="0"/>
        <v/>
      </c>
      <c r="C14" s="92"/>
      <c r="D14" s="102">
        <v>6</v>
      </c>
      <c r="E14" s="99" t="str">
        <f t="shared" si="1"/>
        <v/>
      </c>
      <c r="F14" s="92"/>
      <c r="G14" s="102">
        <v>6</v>
      </c>
      <c r="H14" s="99" t="str">
        <f t="shared" si="2"/>
        <v/>
      </c>
      <c r="I14" s="92"/>
      <c r="J14" s="102">
        <v>6</v>
      </c>
      <c r="K14" s="142" t="str">
        <f t="shared" si="4"/>
        <v/>
      </c>
      <c r="L14" s="107"/>
      <c r="M14" s="102">
        <v>6</v>
      </c>
      <c r="N14" s="142" t="str">
        <f t="shared" si="3"/>
        <v/>
      </c>
      <c r="O14" s="138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</row>
    <row r="15" spans="1:29" ht="14.25">
      <c r="A15" s="98">
        <v>7</v>
      </c>
      <c r="B15" s="99" t="str">
        <f t="shared" si="0"/>
        <v/>
      </c>
      <c r="C15" s="92"/>
      <c r="D15" s="102">
        <v>7</v>
      </c>
      <c r="E15" s="99" t="str">
        <f t="shared" si="1"/>
        <v/>
      </c>
      <c r="F15" s="92"/>
      <c r="G15" s="102">
        <v>7</v>
      </c>
      <c r="H15" s="99" t="str">
        <f t="shared" si="2"/>
        <v/>
      </c>
      <c r="I15" s="92"/>
      <c r="J15" s="102">
        <v>7</v>
      </c>
      <c r="K15" s="142" t="str">
        <f t="shared" si="4"/>
        <v/>
      </c>
      <c r="L15" s="107"/>
      <c r="M15" s="102">
        <v>7</v>
      </c>
      <c r="N15" s="142" t="str">
        <f t="shared" si="3"/>
        <v/>
      </c>
      <c r="O15" s="138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</row>
    <row r="16" spans="1:29" ht="14.25">
      <c r="A16" s="98">
        <v>8</v>
      </c>
      <c r="B16" s="99" t="str">
        <f t="shared" si="0"/>
        <v/>
      </c>
      <c r="C16" s="92"/>
      <c r="D16" s="102">
        <v>8</v>
      </c>
      <c r="E16" s="99" t="str">
        <f t="shared" si="1"/>
        <v/>
      </c>
      <c r="F16" s="92"/>
      <c r="G16" s="102">
        <v>8</v>
      </c>
      <c r="H16" s="99" t="str">
        <f t="shared" si="2"/>
        <v/>
      </c>
      <c r="I16" s="92"/>
      <c r="J16" s="102">
        <v>8</v>
      </c>
      <c r="K16" s="142" t="str">
        <f t="shared" si="4"/>
        <v/>
      </c>
      <c r="L16" s="107"/>
      <c r="M16" s="102">
        <v>8</v>
      </c>
      <c r="N16" s="142" t="str">
        <f t="shared" si="3"/>
        <v/>
      </c>
      <c r="O16" s="138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</row>
    <row r="17" spans="1:29" ht="14.25">
      <c r="A17" s="98">
        <v>9</v>
      </c>
      <c r="B17" s="99" t="str">
        <f t="shared" si="0"/>
        <v/>
      </c>
      <c r="C17" s="92"/>
      <c r="D17" s="102">
        <v>9</v>
      </c>
      <c r="E17" s="99" t="str">
        <f t="shared" si="1"/>
        <v/>
      </c>
      <c r="F17" s="92"/>
      <c r="G17" s="102">
        <v>9</v>
      </c>
      <c r="H17" s="99" t="str">
        <f t="shared" si="2"/>
        <v/>
      </c>
      <c r="I17" s="92"/>
      <c r="J17" s="102">
        <v>9</v>
      </c>
      <c r="K17" s="142" t="str">
        <f t="shared" si="4"/>
        <v/>
      </c>
      <c r="L17" s="107"/>
      <c r="M17" s="102">
        <v>9</v>
      </c>
      <c r="N17" s="142" t="str">
        <f t="shared" si="3"/>
        <v/>
      </c>
      <c r="O17" s="138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</row>
    <row r="18" spans="1:29" ht="14.25">
      <c r="A18" s="98">
        <v>10</v>
      </c>
      <c r="B18" s="99" t="str">
        <f t="shared" si="0"/>
        <v/>
      </c>
      <c r="C18" s="92"/>
      <c r="D18" s="102">
        <v>10</v>
      </c>
      <c r="E18" s="99" t="str">
        <f t="shared" si="1"/>
        <v/>
      </c>
      <c r="F18" s="92"/>
      <c r="G18" s="102">
        <v>10</v>
      </c>
      <c r="H18" s="99" t="str">
        <f t="shared" si="2"/>
        <v/>
      </c>
      <c r="I18" s="92"/>
      <c r="J18" s="102">
        <v>10</v>
      </c>
      <c r="K18" s="142" t="str">
        <f t="shared" si="4"/>
        <v/>
      </c>
      <c r="L18" s="107"/>
      <c r="M18" s="102">
        <v>10</v>
      </c>
      <c r="N18" s="142" t="str">
        <f t="shared" si="3"/>
        <v/>
      </c>
      <c r="O18" s="138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</row>
    <row r="19" spans="1:29" ht="14.25">
      <c r="A19" s="98">
        <v>11</v>
      </c>
      <c r="B19" s="99" t="str">
        <f t="shared" si="0"/>
        <v/>
      </c>
      <c r="C19" s="92"/>
      <c r="D19" s="102">
        <v>11</v>
      </c>
      <c r="E19" s="99" t="str">
        <f t="shared" si="1"/>
        <v/>
      </c>
      <c r="F19" s="92"/>
      <c r="G19" s="102">
        <v>11</v>
      </c>
      <c r="H19" s="99" t="str">
        <f t="shared" si="2"/>
        <v/>
      </c>
      <c r="I19" s="92"/>
      <c r="J19" s="102">
        <v>11</v>
      </c>
      <c r="K19" s="142" t="str">
        <f t="shared" si="4"/>
        <v/>
      </c>
      <c r="L19" s="107"/>
      <c r="M19" s="102">
        <v>11</v>
      </c>
      <c r="N19" s="142" t="str">
        <f t="shared" si="3"/>
        <v/>
      </c>
      <c r="O19" s="138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</row>
    <row r="20" spans="1:29" ht="14.25">
      <c r="A20" s="98">
        <v>12</v>
      </c>
      <c r="B20" s="99" t="str">
        <f t="shared" si="0"/>
        <v/>
      </c>
      <c r="C20" s="92"/>
      <c r="D20" s="102">
        <v>12</v>
      </c>
      <c r="E20" s="99" t="str">
        <f t="shared" si="1"/>
        <v/>
      </c>
      <c r="F20" s="92"/>
      <c r="G20" s="102">
        <v>12</v>
      </c>
      <c r="H20" s="99" t="str">
        <f t="shared" si="2"/>
        <v/>
      </c>
      <c r="I20" s="92"/>
      <c r="J20" s="102">
        <v>12</v>
      </c>
      <c r="K20" s="142" t="str">
        <f t="shared" si="4"/>
        <v/>
      </c>
      <c r="L20" s="107"/>
      <c r="M20" s="102">
        <v>12</v>
      </c>
      <c r="N20" s="142" t="str">
        <f t="shared" si="3"/>
        <v/>
      </c>
      <c r="O20" s="138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</row>
    <row r="21" spans="1:29" ht="14.25">
      <c r="A21" s="98">
        <v>13</v>
      </c>
      <c r="B21" s="99" t="str">
        <f t="shared" si="0"/>
        <v/>
      </c>
      <c r="C21" s="92"/>
      <c r="D21" s="142">
        <v>13</v>
      </c>
      <c r="E21" s="99" t="str">
        <f t="shared" si="1"/>
        <v/>
      </c>
      <c r="F21" s="92"/>
      <c r="G21" s="142">
        <v>13</v>
      </c>
      <c r="H21" s="99" t="str">
        <f t="shared" si="2"/>
        <v/>
      </c>
      <c r="I21" s="92"/>
      <c r="J21" s="142">
        <v>13</v>
      </c>
      <c r="K21" s="142" t="str">
        <f t="shared" si="4"/>
        <v/>
      </c>
      <c r="L21" s="107"/>
      <c r="M21" s="142">
        <v>13</v>
      </c>
      <c r="N21" s="142" t="str">
        <f t="shared" si="3"/>
        <v/>
      </c>
      <c r="O21" s="138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</row>
    <row r="22" spans="1:29" ht="14.25">
      <c r="A22" s="98">
        <v>14</v>
      </c>
      <c r="B22" s="99" t="str">
        <f t="shared" si="0"/>
        <v/>
      </c>
      <c r="C22" s="92"/>
      <c r="D22" s="142">
        <v>14</v>
      </c>
      <c r="E22" s="99" t="str">
        <f t="shared" si="1"/>
        <v/>
      </c>
      <c r="F22" s="92"/>
      <c r="G22" s="142">
        <v>14</v>
      </c>
      <c r="H22" s="99" t="str">
        <f t="shared" si="2"/>
        <v/>
      </c>
      <c r="I22" s="92"/>
      <c r="J22" s="142">
        <v>14</v>
      </c>
      <c r="K22" s="142" t="str">
        <f t="shared" si="4"/>
        <v/>
      </c>
      <c r="L22" s="107"/>
      <c r="M22" s="142">
        <v>14</v>
      </c>
      <c r="N22" s="142" t="str">
        <f t="shared" si="3"/>
        <v/>
      </c>
      <c r="O22" s="138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</row>
    <row r="23" spans="1:29" ht="14.25">
      <c r="A23" s="98">
        <v>15</v>
      </c>
      <c r="B23" s="99" t="str">
        <f t="shared" si="0"/>
        <v/>
      </c>
      <c r="C23" s="92"/>
      <c r="D23" s="142">
        <v>15</v>
      </c>
      <c r="E23" s="99" t="str">
        <f t="shared" si="1"/>
        <v/>
      </c>
      <c r="F23" s="92"/>
      <c r="G23" s="142">
        <v>15</v>
      </c>
      <c r="H23" s="99" t="str">
        <f t="shared" si="2"/>
        <v/>
      </c>
      <c r="I23" s="92"/>
      <c r="J23" s="142">
        <v>15</v>
      </c>
      <c r="K23" s="142" t="str">
        <f t="shared" si="4"/>
        <v/>
      </c>
      <c r="L23" s="107"/>
      <c r="M23" s="142">
        <v>15</v>
      </c>
      <c r="N23" s="142" t="str">
        <f t="shared" si="3"/>
        <v/>
      </c>
      <c r="O23" s="138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</row>
    <row r="24" spans="1:29" ht="14.25">
      <c r="A24" s="98">
        <v>16</v>
      </c>
      <c r="B24" s="99" t="str">
        <f t="shared" si="0"/>
        <v/>
      </c>
      <c r="C24" s="92"/>
      <c r="D24" s="142">
        <v>16</v>
      </c>
      <c r="E24" s="99" t="str">
        <f t="shared" si="1"/>
        <v/>
      </c>
      <c r="F24" s="92"/>
      <c r="G24" s="142">
        <v>16</v>
      </c>
      <c r="H24" s="99" t="str">
        <f t="shared" si="2"/>
        <v/>
      </c>
      <c r="I24" s="92"/>
      <c r="J24" s="142">
        <v>16</v>
      </c>
      <c r="K24" s="142" t="str">
        <f t="shared" si="4"/>
        <v/>
      </c>
      <c r="L24" s="107"/>
      <c r="M24" s="142">
        <v>16</v>
      </c>
      <c r="N24" s="142" t="str">
        <f t="shared" si="3"/>
        <v/>
      </c>
      <c r="O24" s="138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</row>
    <row r="25" spans="1:29" ht="14.25">
      <c r="A25" s="98">
        <v>17</v>
      </c>
      <c r="B25" s="99" t="str">
        <f t="shared" si="0"/>
        <v/>
      </c>
      <c r="C25" s="92"/>
      <c r="D25" s="142">
        <v>17</v>
      </c>
      <c r="E25" s="99" t="str">
        <f t="shared" si="1"/>
        <v/>
      </c>
      <c r="F25" s="92"/>
      <c r="G25" s="142">
        <v>17</v>
      </c>
      <c r="H25" s="99" t="str">
        <f t="shared" si="2"/>
        <v/>
      </c>
      <c r="I25" s="92"/>
      <c r="J25" s="142">
        <v>17</v>
      </c>
      <c r="K25" s="142" t="str">
        <f t="shared" si="4"/>
        <v/>
      </c>
      <c r="L25" s="107"/>
      <c r="M25" s="142">
        <v>17</v>
      </c>
      <c r="N25" s="142" t="str">
        <f t="shared" si="3"/>
        <v/>
      </c>
      <c r="O25" s="138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</row>
    <row r="26" spans="1:29" ht="14.25">
      <c r="A26" s="98">
        <v>18</v>
      </c>
      <c r="B26" s="99" t="str">
        <f t="shared" si="0"/>
        <v/>
      </c>
      <c r="C26" s="92"/>
      <c r="D26" s="142">
        <v>18</v>
      </c>
      <c r="E26" s="99" t="str">
        <f t="shared" si="1"/>
        <v/>
      </c>
      <c r="F26" s="92"/>
      <c r="G26" s="142">
        <v>18</v>
      </c>
      <c r="H26" s="99" t="str">
        <f t="shared" si="2"/>
        <v/>
      </c>
      <c r="I26" s="92"/>
      <c r="J26" s="142">
        <v>18</v>
      </c>
      <c r="K26" s="142" t="str">
        <f t="shared" si="4"/>
        <v/>
      </c>
      <c r="L26" s="107"/>
      <c r="M26" s="142">
        <v>18</v>
      </c>
      <c r="N26" s="142" t="str">
        <f t="shared" si="3"/>
        <v/>
      </c>
      <c r="O26" s="138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</row>
    <row r="27" spans="1:29" ht="14.25">
      <c r="A27" s="98">
        <v>19</v>
      </c>
      <c r="B27" s="99" t="str">
        <f t="shared" si="0"/>
        <v/>
      </c>
      <c r="C27" s="92"/>
      <c r="D27" s="142">
        <v>19</v>
      </c>
      <c r="E27" s="99" t="str">
        <f t="shared" si="1"/>
        <v/>
      </c>
      <c r="F27" s="92"/>
      <c r="G27" s="142">
        <v>19</v>
      </c>
      <c r="H27" s="99" t="str">
        <f t="shared" si="2"/>
        <v/>
      </c>
      <c r="I27" s="92"/>
      <c r="J27" s="142">
        <v>19</v>
      </c>
      <c r="K27" s="142" t="str">
        <f t="shared" si="4"/>
        <v/>
      </c>
      <c r="L27" s="107"/>
      <c r="M27" s="142">
        <v>19</v>
      </c>
      <c r="N27" s="142" t="str">
        <f t="shared" si="3"/>
        <v/>
      </c>
      <c r="O27" s="138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</row>
    <row r="28" spans="1:29" ht="14.25">
      <c r="A28" s="98">
        <v>20</v>
      </c>
      <c r="B28" s="99" t="str">
        <f t="shared" si="0"/>
        <v/>
      </c>
      <c r="C28" s="92"/>
      <c r="D28" s="142">
        <v>20</v>
      </c>
      <c r="E28" s="99" t="str">
        <f t="shared" si="1"/>
        <v/>
      </c>
      <c r="F28" s="92"/>
      <c r="G28" s="142">
        <v>20</v>
      </c>
      <c r="H28" s="99" t="str">
        <f t="shared" si="2"/>
        <v/>
      </c>
      <c r="I28" s="92"/>
      <c r="J28" s="142">
        <v>20</v>
      </c>
      <c r="K28" s="142" t="str">
        <f t="shared" si="4"/>
        <v/>
      </c>
      <c r="L28" s="107"/>
      <c r="M28" s="142">
        <v>20</v>
      </c>
      <c r="N28" s="142" t="str">
        <f t="shared" si="3"/>
        <v/>
      </c>
      <c r="O28" s="138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</row>
    <row r="29" spans="1:29" ht="14.25">
      <c r="A29" s="98">
        <v>21</v>
      </c>
      <c r="B29" s="99" t="str">
        <f t="shared" si="0"/>
        <v/>
      </c>
      <c r="C29" s="92"/>
      <c r="D29" s="142">
        <v>21</v>
      </c>
      <c r="E29" s="99" t="str">
        <f t="shared" si="1"/>
        <v/>
      </c>
      <c r="F29" s="92"/>
      <c r="G29" s="142">
        <v>21</v>
      </c>
      <c r="H29" s="99" t="str">
        <f t="shared" si="2"/>
        <v/>
      </c>
      <c r="I29" s="92"/>
      <c r="J29" s="142">
        <v>21</v>
      </c>
      <c r="K29" s="142" t="str">
        <f t="shared" si="4"/>
        <v/>
      </c>
      <c r="L29" s="107"/>
      <c r="M29" s="142">
        <v>21</v>
      </c>
      <c r="N29" s="142" t="str">
        <f t="shared" si="3"/>
        <v/>
      </c>
      <c r="O29" s="138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</row>
    <row r="30" spans="1:29" ht="14.25">
      <c r="A30" s="98">
        <v>22</v>
      </c>
      <c r="B30" s="99" t="str">
        <f t="shared" si="0"/>
        <v/>
      </c>
      <c r="C30" s="92"/>
      <c r="D30" s="142">
        <v>22</v>
      </c>
      <c r="E30" s="99" t="str">
        <f t="shared" si="1"/>
        <v/>
      </c>
      <c r="F30" s="92"/>
      <c r="G30" s="142">
        <v>22</v>
      </c>
      <c r="H30" s="99" t="str">
        <f t="shared" si="2"/>
        <v/>
      </c>
      <c r="I30" s="92"/>
      <c r="J30" s="142">
        <v>22</v>
      </c>
      <c r="K30" s="142" t="str">
        <f t="shared" si="4"/>
        <v/>
      </c>
      <c r="L30" s="107"/>
      <c r="M30" s="142">
        <v>22</v>
      </c>
      <c r="N30" s="142" t="str">
        <f t="shared" si="3"/>
        <v/>
      </c>
      <c r="O30" s="138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</row>
    <row r="31" spans="1:29" ht="14.25">
      <c r="A31" s="98">
        <v>23</v>
      </c>
      <c r="B31" s="99" t="str">
        <f t="shared" si="0"/>
        <v/>
      </c>
      <c r="C31" s="92"/>
      <c r="D31" s="142">
        <v>23</v>
      </c>
      <c r="E31" s="99" t="str">
        <f t="shared" si="1"/>
        <v/>
      </c>
      <c r="F31" s="92"/>
      <c r="G31" s="142">
        <v>23</v>
      </c>
      <c r="H31" s="99" t="str">
        <f t="shared" si="2"/>
        <v/>
      </c>
      <c r="I31" s="92"/>
      <c r="J31" s="142">
        <v>23</v>
      </c>
      <c r="K31" s="142" t="str">
        <f t="shared" si="4"/>
        <v/>
      </c>
      <c r="L31" s="107"/>
      <c r="M31" s="142">
        <v>23</v>
      </c>
      <c r="N31" s="142" t="str">
        <f t="shared" si="3"/>
        <v/>
      </c>
      <c r="O31" s="138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</row>
    <row r="32" spans="1:29" ht="14.25">
      <c r="A32" s="98">
        <v>24</v>
      </c>
      <c r="B32" s="99" t="str">
        <f t="shared" si="0"/>
        <v/>
      </c>
      <c r="C32" s="92"/>
      <c r="D32" s="142">
        <v>24</v>
      </c>
      <c r="E32" s="99" t="str">
        <f t="shared" si="1"/>
        <v/>
      </c>
      <c r="F32" s="92"/>
      <c r="G32" s="142">
        <v>24</v>
      </c>
      <c r="H32" s="99" t="str">
        <f t="shared" si="2"/>
        <v/>
      </c>
      <c r="I32" s="92"/>
      <c r="J32" s="142">
        <v>24</v>
      </c>
      <c r="K32" s="142" t="str">
        <f t="shared" si="4"/>
        <v/>
      </c>
      <c r="L32" s="107"/>
      <c r="M32" s="142">
        <v>24</v>
      </c>
      <c r="N32" s="142" t="str">
        <f t="shared" si="3"/>
        <v/>
      </c>
      <c r="O32" s="138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</row>
    <row r="33" spans="1:29" ht="14.25">
      <c r="A33" s="98">
        <v>25</v>
      </c>
      <c r="B33" s="99" t="str">
        <f t="shared" si="0"/>
        <v/>
      </c>
      <c r="C33" s="92"/>
      <c r="D33" s="142">
        <v>25</v>
      </c>
      <c r="E33" s="99" t="str">
        <f t="shared" si="1"/>
        <v/>
      </c>
      <c r="F33" s="92"/>
      <c r="G33" s="142">
        <v>25</v>
      </c>
      <c r="H33" s="99" t="str">
        <f t="shared" si="2"/>
        <v/>
      </c>
      <c r="I33" s="92"/>
      <c r="J33" s="142">
        <v>25</v>
      </c>
      <c r="K33" s="142" t="str">
        <f t="shared" si="4"/>
        <v/>
      </c>
      <c r="L33" s="107"/>
      <c r="M33" s="142">
        <v>25</v>
      </c>
      <c r="N33" s="142" t="str">
        <f t="shared" si="3"/>
        <v/>
      </c>
      <c r="O33" s="138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</row>
    <row r="34" spans="1:29" ht="14.25">
      <c r="A34" s="98">
        <v>26</v>
      </c>
      <c r="B34" s="99" t="str">
        <f t="shared" si="0"/>
        <v/>
      </c>
      <c r="C34" s="92"/>
      <c r="D34" s="142">
        <v>26</v>
      </c>
      <c r="E34" s="99" t="str">
        <f t="shared" si="1"/>
        <v/>
      </c>
      <c r="F34" s="92"/>
      <c r="G34" s="142">
        <v>26</v>
      </c>
      <c r="H34" s="99" t="str">
        <f t="shared" si="2"/>
        <v/>
      </c>
      <c r="I34" s="92"/>
      <c r="J34" s="142">
        <v>26</v>
      </c>
      <c r="K34" s="142" t="str">
        <f t="shared" si="4"/>
        <v/>
      </c>
      <c r="L34" s="107"/>
      <c r="M34" s="142">
        <v>26</v>
      </c>
      <c r="N34" s="142" t="str">
        <f t="shared" si="3"/>
        <v/>
      </c>
      <c r="O34" s="138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</row>
    <row r="35" spans="1:29" ht="15">
      <c r="A35" s="104" t="s">
        <v>25</v>
      </c>
      <c r="B35" s="105">
        <f>SUM(B9:B34)</f>
        <v>0</v>
      </c>
      <c r="C35" s="106">
        <f>SUM(C9:C34)</f>
        <v>0</v>
      </c>
      <c r="D35" s="93" t="s">
        <v>25</v>
      </c>
      <c r="E35" s="105">
        <f>SUM(E9:E34)</f>
        <v>0</v>
      </c>
      <c r="F35" s="106">
        <f>SUM(F9:F34)</f>
        <v>0</v>
      </c>
      <c r="G35" s="93" t="s">
        <v>25</v>
      </c>
      <c r="H35" s="105">
        <f>SUM(H9:H34)</f>
        <v>0</v>
      </c>
      <c r="I35" s="106">
        <f>SUM(I9:I34)</f>
        <v>0</v>
      </c>
      <c r="J35" s="93" t="s">
        <v>25</v>
      </c>
      <c r="K35" s="105">
        <f>SUM(K9:K34)</f>
        <v>0</v>
      </c>
      <c r="L35" s="106">
        <f>SUM(L9:L34)</f>
        <v>0</v>
      </c>
      <c r="M35" s="93" t="s">
        <v>25</v>
      </c>
      <c r="N35" s="105">
        <f>SUM(N9:N34)</f>
        <v>0</v>
      </c>
      <c r="O35" s="148">
        <f>SUM(O9:O34)</f>
        <v>0</v>
      </c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</row>
    <row r="36" spans="1:29" ht="14.25">
      <c r="A36" s="89"/>
      <c r="B36" s="89"/>
      <c r="C36" s="189"/>
      <c r="D36" s="189"/>
      <c r="E36" s="89"/>
      <c r="F36" s="89"/>
      <c r="G36" s="89"/>
      <c r="H36" s="89"/>
      <c r="I36" s="89"/>
      <c r="J36" s="89"/>
      <c r="K36" s="89"/>
      <c r="L36" s="89"/>
      <c r="M36" s="89"/>
      <c r="N36" s="89"/>
      <c r="O36" s="163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</row>
    <row r="37" spans="1:29" ht="14.25">
      <c r="A37" s="195" t="s">
        <v>271</v>
      </c>
      <c r="B37" s="195"/>
      <c r="C37" s="195"/>
      <c r="D37" s="196" t="s">
        <v>272</v>
      </c>
      <c r="E37" s="196"/>
      <c r="F37" s="196"/>
      <c r="G37" s="200" t="s">
        <v>273</v>
      </c>
      <c r="H37" s="200"/>
      <c r="I37" s="200"/>
      <c r="J37" s="200" t="s">
        <v>274</v>
      </c>
      <c r="K37" s="200"/>
      <c r="L37" s="200"/>
      <c r="M37" s="200" t="s">
        <v>275</v>
      </c>
      <c r="N37" s="200"/>
      <c r="O37" s="200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</row>
    <row r="38" spans="1:29" ht="28.5">
      <c r="A38" s="94" t="s">
        <v>2</v>
      </c>
      <c r="B38" s="162"/>
      <c r="C38" s="97" t="s">
        <v>24</v>
      </c>
      <c r="D38" s="97" t="s">
        <v>2</v>
      </c>
      <c r="E38" s="162"/>
      <c r="F38" s="97" t="s">
        <v>24</v>
      </c>
      <c r="G38" s="97" t="s">
        <v>2</v>
      </c>
      <c r="H38" s="162"/>
      <c r="I38" s="97" t="s">
        <v>24</v>
      </c>
      <c r="J38" s="97" t="s">
        <v>2</v>
      </c>
      <c r="K38" s="162"/>
      <c r="L38" s="97" t="s">
        <v>24</v>
      </c>
      <c r="M38" s="97" t="s">
        <v>2</v>
      </c>
      <c r="N38" s="162"/>
      <c r="O38" s="97" t="s">
        <v>24</v>
      </c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</row>
    <row r="39" spans="1:29" ht="14.25">
      <c r="A39" s="98">
        <v>1</v>
      </c>
      <c r="B39" s="99" t="str">
        <f t="shared" ref="B39:B64" si="5">IF(C39="","",1)</f>
        <v/>
      </c>
      <c r="C39" s="92"/>
      <c r="D39" s="142">
        <v>1</v>
      </c>
      <c r="E39" s="99" t="str">
        <f t="shared" ref="E39:E64" si="6">IF(F39="","",1)</f>
        <v/>
      </c>
      <c r="F39" s="92"/>
      <c r="G39" s="142">
        <v>1</v>
      </c>
      <c r="H39" s="99" t="str">
        <f t="shared" ref="H39:H64" si="7">IF(I39="","",1)</f>
        <v/>
      </c>
      <c r="I39" s="92"/>
      <c r="J39" s="142">
        <v>1</v>
      </c>
      <c r="K39" s="99" t="str">
        <f t="shared" ref="K39:K64" si="8">IF(L39="","",1)</f>
        <v/>
      </c>
      <c r="L39" s="92"/>
      <c r="M39" s="142">
        <v>1</v>
      </c>
      <c r="N39" s="99" t="str">
        <f t="shared" ref="N39:N64" si="9">IF(O39="","",1)</f>
        <v/>
      </c>
      <c r="O39" s="138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</row>
    <row r="40" spans="1:29" ht="14.25">
      <c r="A40" s="101">
        <v>2</v>
      </c>
      <c r="B40" s="99" t="str">
        <f t="shared" si="5"/>
        <v/>
      </c>
      <c r="C40" s="92"/>
      <c r="D40" s="102">
        <v>2</v>
      </c>
      <c r="E40" s="99" t="str">
        <f t="shared" si="6"/>
        <v/>
      </c>
      <c r="F40" s="92"/>
      <c r="G40" s="102">
        <v>2</v>
      </c>
      <c r="H40" s="99" t="str">
        <f t="shared" si="7"/>
        <v/>
      </c>
      <c r="I40" s="92"/>
      <c r="J40" s="102">
        <v>2</v>
      </c>
      <c r="K40" s="99" t="str">
        <f t="shared" si="8"/>
        <v/>
      </c>
      <c r="L40" s="92"/>
      <c r="M40" s="102">
        <v>2</v>
      </c>
      <c r="N40" s="99" t="str">
        <f t="shared" si="9"/>
        <v/>
      </c>
      <c r="O40" s="138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</row>
    <row r="41" spans="1:29" ht="14.25">
      <c r="A41" s="101">
        <v>3</v>
      </c>
      <c r="B41" s="99" t="str">
        <f t="shared" si="5"/>
        <v/>
      </c>
      <c r="C41" s="92"/>
      <c r="D41" s="102">
        <v>3</v>
      </c>
      <c r="E41" s="99" t="str">
        <f t="shared" si="6"/>
        <v/>
      </c>
      <c r="F41" s="92"/>
      <c r="G41" s="102">
        <v>3</v>
      </c>
      <c r="H41" s="99" t="str">
        <f t="shared" si="7"/>
        <v/>
      </c>
      <c r="I41" s="92"/>
      <c r="J41" s="102">
        <v>3</v>
      </c>
      <c r="K41" s="99" t="str">
        <f t="shared" si="8"/>
        <v/>
      </c>
      <c r="L41" s="92"/>
      <c r="M41" s="102">
        <v>3</v>
      </c>
      <c r="N41" s="99" t="str">
        <f t="shared" si="9"/>
        <v/>
      </c>
      <c r="O41" s="138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</row>
    <row r="42" spans="1:29" ht="14.25">
      <c r="A42" s="101">
        <v>4</v>
      </c>
      <c r="B42" s="99" t="str">
        <f t="shared" si="5"/>
        <v/>
      </c>
      <c r="C42" s="92"/>
      <c r="D42" s="102">
        <v>4</v>
      </c>
      <c r="E42" s="99" t="str">
        <f t="shared" si="6"/>
        <v/>
      </c>
      <c r="F42" s="92"/>
      <c r="G42" s="102">
        <v>4</v>
      </c>
      <c r="H42" s="99" t="str">
        <f t="shared" si="7"/>
        <v/>
      </c>
      <c r="I42" s="92"/>
      <c r="J42" s="102">
        <v>4</v>
      </c>
      <c r="K42" s="99" t="str">
        <f t="shared" si="8"/>
        <v/>
      </c>
      <c r="L42" s="92"/>
      <c r="M42" s="102">
        <v>4</v>
      </c>
      <c r="N42" s="99" t="str">
        <f t="shared" si="9"/>
        <v/>
      </c>
      <c r="O42" s="138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</row>
    <row r="43" spans="1:29" ht="14.25">
      <c r="A43" s="101">
        <v>5</v>
      </c>
      <c r="B43" s="99" t="str">
        <f t="shared" si="5"/>
        <v/>
      </c>
      <c r="C43" s="92"/>
      <c r="D43" s="102">
        <v>5</v>
      </c>
      <c r="E43" s="99" t="str">
        <f t="shared" si="6"/>
        <v/>
      </c>
      <c r="F43" s="92"/>
      <c r="G43" s="102">
        <v>5</v>
      </c>
      <c r="H43" s="99" t="str">
        <f t="shared" si="7"/>
        <v/>
      </c>
      <c r="I43" s="92"/>
      <c r="J43" s="102">
        <v>5</v>
      </c>
      <c r="K43" s="99" t="str">
        <f t="shared" si="8"/>
        <v/>
      </c>
      <c r="L43" s="92"/>
      <c r="M43" s="102">
        <v>5</v>
      </c>
      <c r="N43" s="99" t="str">
        <f t="shared" si="9"/>
        <v/>
      </c>
      <c r="O43" s="138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</row>
    <row r="44" spans="1:29" ht="14.25">
      <c r="A44" s="101">
        <v>6</v>
      </c>
      <c r="B44" s="99" t="str">
        <f t="shared" si="5"/>
        <v/>
      </c>
      <c r="C44" s="92"/>
      <c r="D44" s="102">
        <v>6</v>
      </c>
      <c r="E44" s="99" t="str">
        <f t="shared" si="6"/>
        <v/>
      </c>
      <c r="F44" s="92"/>
      <c r="G44" s="102">
        <v>6</v>
      </c>
      <c r="H44" s="99" t="str">
        <f t="shared" si="7"/>
        <v/>
      </c>
      <c r="I44" s="92"/>
      <c r="J44" s="102">
        <v>6</v>
      </c>
      <c r="K44" s="99" t="str">
        <f t="shared" si="8"/>
        <v/>
      </c>
      <c r="L44" s="92"/>
      <c r="M44" s="102">
        <v>6</v>
      </c>
      <c r="N44" s="99" t="str">
        <f t="shared" si="9"/>
        <v/>
      </c>
      <c r="O44" s="138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</row>
    <row r="45" spans="1:29" ht="14.25">
      <c r="A45" s="101">
        <v>7</v>
      </c>
      <c r="B45" s="99" t="str">
        <f t="shared" si="5"/>
        <v/>
      </c>
      <c r="C45" s="92"/>
      <c r="D45" s="102">
        <v>7</v>
      </c>
      <c r="E45" s="99" t="str">
        <f t="shared" si="6"/>
        <v/>
      </c>
      <c r="F45" s="92"/>
      <c r="G45" s="102">
        <v>7</v>
      </c>
      <c r="H45" s="99" t="str">
        <f t="shared" si="7"/>
        <v/>
      </c>
      <c r="I45" s="92"/>
      <c r="J45" s="102">
        <v>7</v>
      </c>
      <c r="K45" s="99" t="str">
        <f t="shared" si="8"/>
        <v/>
      </c>
      <c r="L45" s="92"/>
      <c r="M45" s="102">
        <v>7</v>
      </c>
      <c r="N45" s="99" t="str">
        <f t="shared" si="9"/>
        <v/>
      </c>
      <c r="O45" s="138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</row>
    <row r="46" spans="1:29" ht="14.25">
      <c r="A46" s="101">
        <v>8</v>
      </c>
      <c r="B46" s="99" t="str">
        <f t="shared" si="5"/>
        <v/>
      </c>
      <c r="C46" s="92"/>
      <c r="D46" s="102">
        <v>8</v>
      </c>
      <c r="E46" s="99" t="str">
        <f t="shared" si="6"/>
        <v/>
      </c>
      <c r="F46" s="92"/>
      <c r="G46" s="102">
        <v>8</v>
      </c>
      <c r="H46" s="99" t="str">
        <f t="shared" si="7"/>
        <v/>
      </c>
      <c r="I46" s="92"/>
      <c r="J46" s="102">
        <v>8</v>
      </c>
      <c r="K46" s="99" t="str">
        <f t="shared" si="8"/>
        <v/>
      </c>
      <c r="L46" s="92"/>
      <c r="M46" s="102">
        <v>8</v>
      </c>
      <c r="N46" s="99" t="str">
        <f t="shared" si="9"/>
        <v/>
      </c>
      <c r="O46" s="138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</row>
    <row r="47" spans="1:29" ht="14.25">
      <c r="A47" s="101">
        <v>9</v>
      </c>
      <c r="B47" s="99" t="str">
        <f t="shared" si="5"/>
        <v/>
      </c>
      <c r="C47" s="92"/>
      <c r="D47" s="102">
        <v>9</v>
      </c>
      <c r="E47" s="99" t="str">
        <f t="shared" si="6"/>
        <v/>
      </c>
      <c r="F47" s="92"/>
      <c r="G47" s="102">
        <v>9</v>
      </c>
      <c r="H47" s="99" t="str">
        <f t="shared" si="7"/>
        <v/>
      </c>
      <c r="I47" s="92"/>
      <c r="J47" s="102">
        <v>9</v>
      </c>
      <c r="K47" s="99" t="str">
        <f t="shared" si="8"/>
        <v/>
      </c>
      <c r="L47" s="92"/>
      <c r="M47" s="102">
        <v>9</v>
      </c>
      <c r="N47" s="99" t="str">
        <f t="shared" si="9"/>
        <v/>
      </c>
      <c r="O47" s="138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</row>
    <row r="48" spans="1:29" ht="14.25">
      <c r="A48" s="101">
        <v>10</v>
      </c>
      <c r="B48" s="99" t="str">
        <f t="shared" si="5"/>
        <v/>
      </c>
      <c r="C48" s="92"/>
      <c r="D48" s="102">
        <v>10</v>
      </c>
      <c r="E48" s="99" t="str">
        <f t="shared" si="6"/>
        <v/>
      </c>
      <c r="F48" s="92"/>
      <c r="G48" s="102">
        <v>10</v>
      </c>
      <c r="H48" s="99" t="str">
        <f t="shared" si="7"/>
        <v/>
      </c>
      <c r="I48" s="92"/>
      <c r="J48" s="102">
        <v>10</v>
      </c>
      <c r="K48" s="99" t="str">
        <f t="shared" si="8"/>
        <v/>
      </c>
      <c r="L48" s="92"/>
      <c r="M48" s="102">
        <v>10</v>
      </c>
      <c r="N48" s="99" t="str">
        <f t="shared" si="9"/>
        <v/>
      </c>
      <c r="O48" s="138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</row>
    <row r="49" spans="1:29" ht="14.25">
      <c r="A49" s="101">
        <v>11</v>
      </c>
      <c r="B49" s="99" t="str">
        <f t="shared" si="5"/>
        <v/>
      </c>
      <c r="C49" s="92"/>
      <c r="D49" s="102">
        <v>11</v>
      </c>
      <c r="E49" s="99" t="str">
        <f t="shared" si="6"/>
        <v/>
      </c>
      <c r="F49" s="92"/>
      <c r="G49" s="102">
        <v>11</v>
      </c>
      <c r="H49" s="99" t="str">
        <f t="shared" si="7"/>
        <v/>
      </c>
      <c r="I49" s="92"/>
      <c r="J49" s="102">
        <v>11</v>
      </c>
      <c r="K49" s="99" t="str">
        <f t="shared" si="8"/>
        <v/>
      </c>
      <c r="L49" s="92"/>
      <c r="M49" s="102">
        <v>11</v>
      </c>
      <c r="N49" s="99" t="str">
        <f t="shared" si="9"/>
        <v/>
      </c>
      <c r="O49" s="138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</row>
    <row r="50" spans="1:29" ht="14.25">
      <c r="A50" s="101">
        <v>12</v>
      </c>
      <c r="B50" s="99" t="str">
        <f t="shared" si="5"/>
        <v/>
      </c>
      <c r="C50" s="92"/>
      <c r="D50" s="102">
        <v>12</v>
      </c>
      <c r="E50" s="99" t="str">
        <f t="shared" si="6"/>
        <v/>
      </c>
      <c r="F50" s="92"/>
      <c r="G50" s="102">
        <v>12</v>
      </c>
      <c r="H50" s="99" t="str">
        <f t="shared" si="7"/>
        <v/>
      </c>
      <c r="I50" s="92"/>
      <c r="J50" s="102">
        <v>12</v>
      </c>
      <c r="K50" s="99" t="str">
        <f t="shared" si="8"/>
        <v/>
      </c>
      <c r="L50" s="92"/>
      <c r="M50" s="102">
        <v>12</v>
      </c>
      <c r="N50" s="99" t="str">
        <f t="shared" si="9"/>
        <v/>
      </c>
      <c r="O50" s="138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</row>
    <row r="51" spans="1:29" ht="14.25">
      <c r="A51" s="98">
        <v>13</v>
      </c>
      <c r="B51" s="99" t="str">
        <f t="shared" si="5"/>
        <v/>
      </c>
      <c r="C51" s="92"/>
      <c r="D51" s="142">
        <v>13</v>
      </c>
      <c r="E51" s="99" t="str">
        <f t="shared" si="6"/>
        <v/>
      </c>
      <c r="F51" s="92"/>
      <c r="G51" s="142">
        <v>13</v>
      </c>
      <c r="H51" s="99" t="str">
        <f t="shared" si="7"/>
        <v/>
      </c>
      <c r="I51" s="92"/>
      <c r="J51" s="142">
        <v>13</v>
      </c>
      <c r="K51" s="99" t="str">
        <f t="shared" si="8"/>
        <v/>
      </c>
      <c r="L51" s="92"/>
      <c r="M51" s="142">
        <v>13</v>
      </c>
      <c r="N51" s="99" t="str">
        <f t="shared" si="9"/>
        <v/>
      </c>
      <c r="O51" s="138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</row>
    <row r="52" spans="1:29" ht="14.25">
      <c r="A52" s="98">
        <v>14</v>
      </c>
      <c r="B52" s="99" t="str">
        <f t="shared" si="5"/>
        <v/>
      </c>
      <c r="C52" s="92"/>
      <c r="D52" s="142">
        <v>14</v>
      </c>
      <c r="E52" s="99" t="str">
        <f t="shared" si="6"/>
        <v/>
      </c>
      <c r="F52" s="92"/>
      <c r="G52" s="142">
        <v>14</v>
      </c>
      <c r="H52" s="99" t="str">
        <f t="shared" si="7"/>
        <v/>
      </c>
      <c r="I52" s="92"/>
      <c r="J52" s="142">
        <v>14</v>
      </c>
      <c r="K52" s="99" t="str">
        <f t="shared" si="8"/>
        <v/>
      </c>
      <c r="L52" s="92"/>
      <c r="M52" s="142">
        <v>14</v>
      </c>
      <c r="N52" s="99" t="str">
        <f t="shared" si="9"/>
        <v/>
      </c>
      <c r="O52" s="138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</row>
    <row r="53" spans="1:29" ht="14.25">
      <c r="A53" s="98">
        <v>15</v>
      </c>
      <c r="B53" s="99" t="str">
        <f t="shared" si="5"/>
        <v/>
      </c>
      <c r="C53" s="92"/>
      <c r="D53" s="142">
        <v>15</v>
      </c>
      <c r="E53" s="99" t="str">
        <f t="shared" si="6"/>
        <v/>
      </c>
      <c r="F53" s="92"/>
      <c r="G53" s="142">
        <v>15</v>
      </c>
      <c r="H53" s="99" t="str">
        <f t="shared" si="7"/>
        <v/>
      </c>
      <c r="I53" s="92"/>
      <c r="J53" s="142">
        <v>15</v>
      </c>
      <c r="K53" s="99" t="str">
        <f t="shared" si="8"/>
        <v/>
      </c>
      <c r="L53" s="92"/>
      <c r="M53" s="142">
        <v>15</v>
      </c>
      <c r="N53" s="99" t="str">
        <f t="shared" si="9"/>
        <v/>
      </c>
      <c r="O53" s="138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</row>
    <row r="54" spans="1:29" ht="14.25">
      <c r="A54" s="98">
        <v>16</v>
      </c>
      <c r="B54" s="99" t="str">
        <f t="shared" si="5"/>
        <v/>
      </c>
      <c r="C54" s="92"/>
      <c r="D54" s="142">
        <v>16</v>
      </c>
      <c r="E54" s="99" t="str">
        <f t="shared" si="6"/>
        <v/>
      </c>
      <c r="F54" s="92"/>
      <c r="G54" s="142">
        <v>16</v>
      </c>
      <c r="H54" s="99" t="str">
        <f t="shared" si="7"/>
        <v/>
      </c>
      <c r="I54" s="92"/>
      <c r="J54" s="142">
        <v>16</v>
      </c>
      <c r="K54" s="99" t="str">
        <f t="shared" si="8"/>
        <v/>
      </c>
      <c r="L54" s="92"/>
      <c r="M54" s="142">
        <v>16</v>
      </c>
      <c r="N54" s="99" t="str">
        <f t="shared" si="9"/>
        <v/>
      </c>
      <c r="O54" s="138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</row>
    <row r="55" spans="1:29" ht="14.25">
      <c r="A55" s="98">
        <v>17</v>
      </c>
      <c r="B55" s="99" t="str">
        <f t="shared" si="5"/>
        <v/>
      </c>
      <c r="C55" s="92"/>
      <c r="D55" s="142">
        <v>17</v>
      </c>
      <c r="E55" s="99" t="str">
        <f t="shared" si="6"/>
        <v/>
      </c>
      <c r="F55" s="92"/>
      <c r="G55" s="142">
        <v>17</v>
      </c>
      <c r="H55" s="99" t="str">
        <f t="shared" si="7"/>
        <v/>
      </c>
      <c r="I55" s="92"/>
      <c r="J55" s="142">
        <v>17</v>
      </c>
      <c r="K55" s="99" t="str">
        <f t="shared" si="8"/>
        <v/>
      </c>
      <c r="L55" s="92"/>
      <c r="M55" s="142">
        <v>17</v>
      </c>
      <c r="N55" s="99" t="str">
        <f t="shared" si="9"/>
        <v/>
      </c>
      <c r="O55" s="138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</row>
    <row r="56" spans="1:29" ht="14.25">
      <c r="A56" s="98">
        <v>18</v>
      </c>
      <c r="B56" s="99" t="str">
        <f t="shared" si="5"/>
        <v/>
      </c>
      <c r="C56" s="92"/>
      <c r="D56" s="142">
        <v>18</v>
      </c>
      <c r="E56" s="99" t="str">
        <f t="shared" si="6"/>
        <v/>
      </c>
      <c r="F56" s="92"/>
      <c r="G56" s="142">
        <v>18</v>
      </c>
      <c r="H56" s="99" t="str">
        <f t="shared" si="7"/>
        <v/>
      </c>
      <c r="I56" s="92"/>
      <c r="J56" s="142">
        <v>18</v>
      </c>
      <c r="K56" s="99" t="str">
        <f t="shared" si="8"/>
        <v/>
      </c>
      <c r="L56" s="92"/>
      <c r="M56" s="142">
        <v>18</v>
      </c>
      <c r="N56" s="99" t="str">
        <f t="shared" si="9"/>
        <v/>
      </c>
      <c r="O56" s="138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</row>
    <row r="57" spans="1:29" ht="14.25">
      <c r="A57" s="98">
        <v>19</v>
      </c>
      <c r="B57" s="99" t="str">
        <f t="shared" si="5"/>
        <v/>
      </c>
      <c r="C57" s="92"/>
      <c r="D57" s="142">
        <v>19</v>
      </c>
      <c r="E57" s="99" t="str">
        <f t="shared" si="6"/>
        <v/>
      </c>
      <c r="F57" s="92"/>
      <c r="G57" s="142">
        <v>19</v>
      </c>
      <c r="H57" s="99" t="str">
        <f t="shared" si="7"/>
        <v/>
      </c>
      <c r="I57" s="92"/>
      <c r="J57" s="142">
        <v>19</v>
      </c>
      <c r="K57" s="99" t="str">
        <f t="shared" si="8"/>
        <v/>
      </c>
      <c r="L57" s="92"/>
      <c r="M57" s="142">
        <v>19</v>
      </c>
      <c r="N57" s="99" t="str">
        <f t="shared" si="9"/>
        <v/>
      </c>
      <c r="O57" s="138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</row>
    <row r="58" spans="1:29" ht="14.25">
      <c r="A58" s="98">
        <v>20</v>
      </c>
      <c r="B58" s="99" t="str">
        <f t="shared" si="5"/>
        <v/>
      </c>
      <c r="C58" s="92"/>
      <c r="D58" s="142">
        <v>20</v>
      </c>
      <c r="E58" s="99" t="str">
        <f t="shared" si="6"/>
        <v/>
      </c>
      <c r="F58" s="92"/>
      <c r="G58" s="142">
        <v>20</v>
      </c>
      <c r="H58" s="99" t="str">
        <f t="shared" si="7"/>
        <v/>
      </c>
      <c r="I58" s="92"/>
      <c r="J58" s="142">
        <v>20</v>
      </c>
      <c r="K58" s="99" t="str">
        <f t="shared" si="8"/>
        <v/>
      </c>
      <c r="L58" s="92"/>
      <c r="M58" s="142">
        <v>20</v>
      </c>
      <c r="N58" s="99" t="str">
        <f t="shared" si="9"/>
        <v/>
      </c>
      <c r="O58" s="138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</row>
    <row r="59" spans="1:29" ht="14.25">
      <c r="A59" s="98">
        <v>21</v>
      </c>
      <c r="B59" s="99" t="str">
        <f t="shared" si="5"/>
        <v/>
      </c>
      <c r="C59" s="92"/>
      <c r="D59" s="142">
        <v>21</v>
      </c>
      <c r="E59" s="99" t="str">
        <f t="shared" si="6"/>
        <v/>
      </c>
      <c r="F59" s="92"/>
      <c r="G59" s="142">
        <v>21</v>
      </c>
      <c r="H59" s="99" t="str">
        <f t="shared" si="7"/>
        <v/>
      </c>
      <c r="I59" s="92"/>
      <c r="J59" s="142">
        <v>21</v>
      </c>
      <c r="K59" s="99" t="str">
        <f t="shared" si="8"/>
        <v/>
      </c>
      <c r="L59" s="92"/>
      <c r="M59" s="142">
        <v>21</v>
      </c>
      <c r="N59" s="99" t="str">
        <f t="shared" si="9"/>
        <v/>
      </c>
      <c r="O59" s="138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</row>
    <row r="60" spans="1:29" ht="14.25">
      <c r="A60" s="98">
        <v>22</v>
      </c>
      <c r="B60" s="99" t="str">
        <f t="shared" si="5"/>
        <v/>
      </c>
      <c r="C60" s="92"/>
      <c r="D60" s="142">
        <v>22</v>
      </c>
      <c r="E60" s="99" t="str">
        <f t="shared" si="6"/>
        <v/>
      </c>
      <c r="F60" s="92"/>
      <c r="G60" s="142">
        <v>22</v>
      </c>
      <c r="H60" s="99" t="str">
        <f t="shared" si="7"/>
        <v/>
      </c>
      <c r="I60" s="92"/>
      <c r="J60" s="142">
        <v>22</v>
      </c>
      <c r="K60" s="99" t="str">
        <f t="shared" si="8"/>
        <v/>
      </c>
      <c r="L60" s="92"/>
      <c r="M60" s="142">
        <v>22</v>
      </c>
      <c r="N60" s="99" t="str">
        <f t="shared" si="9"/>
        <v/>
      </c>
      <c r="O60" s="138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</row>
    <row r="61" spans="1:29" ht="14.25">
      <c r="A61" s="98">
        <v>23</v>
      </c>
      <c r="B61" s="99" t="str">
        <f t="shared" si="5"/>
        <v/>
      </c>
      <c r="C61" s="92"/>
      <c r="D61" s="142">
        <v>23</v>
      </c>
      <c r="E61" s="99" t="str">
        <f t="shared" si="6"/>
        <v/>
      </c>
      <c r="F61" s="92"/>
      <c r="G61" s="142">
        <v>23</v>
      </c>
      <c r="H61" s="99" t="str">
        <f t="shared" si="7"/>
        <v/>
      </c>
      <c r="I61" s="92"/>
      <c r="J61" s="142">
        <v>23</v>
      </c>
      <c r="K61" s="99" t="str">
        <f t="shared" si="8"/>
        <v/>
      </c>
      <c r="L61" s="92"/>
      <c r="M61" s="142">
        <v>23</v>
      </c>
      <c r="N61" s="99" t="str">
        <f t="shared" si="9"/>
        <v/>
      </c>
      <c r="O61" s="138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</row>
    <row r="62" spans="1:29" ht="14.25">
      <c r="A62" s="98">
        <v>24</v>
      </c>
      <c r="B62" s="99" t="str">
        <f t="shared" si="5"/>
        <v/>
      </c>
      <c r="C62" s="92"/>
      <c r="D62" s="142">
        <v>24</v>
      </c>
      <c r="E62" s="99" t="str">
        <f t="shared" si="6"/>
        <v/>
      </c>
      <c r="F62" s="92"/>
      <c r="G62" s="142">
        <v>24</v>
      </c>
      <c r="H62" s="99" t="str">
        <f t="shared" si="7"/>
        <v/>
      </c>
      <c r="I62" s="92"/>
      <c r="J62" s="142">
        <v>24</v>
      </c>
      <c r="K62" s="99" t="str">
        <f t="shared" si="8"/>
        <v/>
      </c>
      <c r="L62" s="92"/>
      <c r="M62" s="142">
        <v>24</v>
      </c>
      <c r="N62" s="99" t="str">
        <f t="shared" si="9"/>
        <v/>
      </c>
      <c r="O62" s="138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</row>
    <row r="63" spans="1:29" ht="14.25">
      <c r="A63" s="98">
        <v>25</v>
      </c>
      <c r="B63" s="99" t="str">
        <f t="shared" si="5"/>
        <v/>
      </c>
      <c r="C63" s="92"/>
      <c r="D63" s="142">
        <v>25</v>
      </c>
      <c r="E63" s="99" t="str">
        <f t="shared" si="6"/>
        <v/>
      </c>
      <c r="F63" s="92"/>
      <c r="G63" s="142">
        <v>25</v>
      </c>
      <c r="H63" s="99" t="str">
        <f t="shared" si="7"/>
        <v/>
      </c>
      <c r="I63" s="92"/>
      <c r="J63" s="142">
        <v>25</v>
      </c>
      <c r="K63" s="99" t="str">
        <f t="shared" si="8"/>
        <v/>
      </c>
      <c r="L63" s="92"/>
      <c r="M63" s="142">
        <v>25</v>
      </c>
      <c r="N63" s="99" t="str">
        <f t="shared" si="9"/>
        <v/>
      </c>
      <c r="O63" s="138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</row>
    <row r="64" spans="1:29" ht="14.25">
      <c r="A64" s="98">
        <v>26</v>
      </c>
      <c r="B64" s="99" t="str">
        <f t="shared" si="5"/>
        <v/>
      </c>
      <c r="C64" s="92"/>
      <c r="D64" s="142">
        <v>26</v>
      </c>
      <c r="E64" s="99" t="str">
        <f t="shared" si="6"/>
        <v/>
      </c>
      <c r="F64" s="92"/>
      <c r="G64" s="142">
        <v>26</v>
      </c>
      <c r="H64" s="99" t="str">
        <f t="shared" si="7"/>
        <v/>
      </c>
      <c r="I64" s="92"/>
      <c r="J64" s="142">
        <v>26</v>
      </c>
      <c r="K64" s="99" t="str">
        <f t="shared" si="8"/>
        <v/>
      </c>
      <c r="L64" s="92"/>
      <c r="M64" s="142">
        <v>26</v>
      </c>
      <c r="N64" s="99" t="str">
        <f t="shared" si="9"/>
        <v/>
      </c>
      <c r="O64" s="138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</row>
    <row r="65" spans="1:29" ht="15">
      <c r="A65" s="104" t="s">
        <v>25</v>
      </c>
      <c r="B65" s="105">
        <f>SUM(B39:B64)</f>
        <v>0</v>
      </c>
      <c r="C65" s="106">
        <f>SUM(C39:C64)</f>
        <v>0</v>
      </c>
      <c r="D65" s="93" t="s">
        <v>25</v>
      </c>
      <c r="E65" s="105">
        <f>SUM(E39:E64)</f>
        <v>0</v>
      </c>
      <c r="F65" s="106">
        <f>SUM(F39:F64)</f>
        <v>0</v>
      </c>
      <c r="G65" s="93" t="s">
        <v>25</v>
      </c>
      <c r="H65" s="105">
        <f>SUM(H39:H64)</f>
        <v>0</v>
      </c>
      <c r="I65" s="106">
        <f>SUM(I39:I64)</f>
        <v>0</v>
      </c>
      <c r="J65" s="93" t="s">
        <v>25</v>
      </c>
      <c r="K65" s="105">
        <f>SUM(K39:K64)</f>
        <v>0</v>
      </c>
      <c r="L65" s="106">
        <f>SUM(L39:L64)</f>
        <v>0</v>
      </c>
      <c r="M65" s="93" t="s">
        <v>25</v>
      </c>
      <c r="N65" s="105">
        <f>SUM(N39:N64)</f>
        <v>0</v>
      </c>
      <c r="O65" s="148">
        <f>SUM(O39:O64)</f>
        <v>0</v>
      </c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</row>
    <row r="66" spans="1:29" ht="14.25">
      <c r="A66" s="89"/>
      <c r="B66" s="89"/>
      <c r="C66" s="89"/>
      <c r="D66" s="89"/>
      <c r="E66" s="89"/>
      <c r="F66" s="89"/>
      <c r="G66" s="89"/>
      <c r="H66" s="89"/>
      <c r="I66" s="89"/>
      <c r="J66" s="89"/>
      <c r="K66" s="89"/>
      <c r="L66" s="89"/>
      <c r="M66" s="89"/>
      <c r="N66" s="89"/>
      <c r="O66" s="163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</row>
    <row r="67" spans="1:29" ht="14.25">
      <c r="A67" s="199" t="s">
        <v>276</v>
      </c>
      <c r="B67" s="199"/>
      <c r="C67" s="199"/>
      <c r="D67" s="200" t="s">
        <v>277</v>
      </c>
      <c r="E67" s="200"/>
      <c r="F67" s="200"/>
      <c r="G67" s="200" t="s">
        <v>278</v>
      </c>
      <c r="H67" s="200"/>
      <c r="I67" s="200"/>
      <c r="J67" s="200" t="s">
        <v>279</v>
      </c>
      <c r="K67" s="200"/>
      <c r="L67" s="200"/>
      <c r="M67" s="200" t="s">
        <v>280</v>
      </c>
      <c r="N67" s="200"/>
      <c r="O67" s="200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</row>
    <row r="68" spans="1:29" ht="28.5">
      <c r="A68" s="94" t="s">
        <v>2</v>
      </c>
      <c r="B68" s="162"/>
      <c r="C68" s="97" t="s">
        <v>24</v>
      </c>
      <c r="D68" s="97" t="s">
        <v>2</v>
      </c>
      <c r="E68" s="162"/>
      <c r="F68" s="97" t="s">
        <v>24</v>
      </c>
      <c r="G68" s="97" t="s">
        <v>2</v>
      </c>
      <c r="H68" s="162"/>
      <c r="I68" s="97" t="s">
        <v>24</v>
      </c>
      <c r="J68" s="97" t="s">
        <v>2</v>
      </c>
      <c r="K68" s="162"/>
      <c r="L68" s="97" t="s">
        <v>24</v>
      </c>
      <c r="M68" s="97" t="s">
        <v>2</v>
      </c>
      <c r="N68" s="162"/>
      <c r="O68" s="140" t="s">
        <v>24</v>
      </c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</row>
    <row r="69" spans="1:29" ht="14.25">
      <c r="A69" s="98">
        <v>1</v>
      </c>
      <c r="B69" s="99" t="str">
        <f t="shared" ref="B69:B94" si="10">IF(C69="","",1)</f>
        <v/>
      </c>
      <c r="C69" s="92"/>
      <c r="D69" s="142">
        <v>1</v>
      </c>
      <c r="E69" s="99" t="str">
        <f t="shared" ref="E69:E94" si="11">IF(F69="","",1)</f>
        <v/>
      </c>
      <c r="F69" s="92"/>
      <c r="G69" s="142">
        <v>1</v>
      </c>
      <c r="H69" s="99" t="str">
        <f t="shared" ref="H69:H94" si="12">IF(I69="","",1)</f>
        <v/>
      </c>
      <c r="I69" s="92"/>
      <c r="J69" s="142">
        <v>1</v>
      </c>
      <c r="K69" s="99" t="str">
        <f t="shared" ref="K69:K94" si="13">IF(L69="","",1)</f>
        <v/>
      </c>
      <c r="L69" s="92"/>
      <c r="M69" s="142">
        <v>1</v>
      </c>
      <c r="N69" s="99" t="str">
        <f t="shared" ref="N69:N94" si="14">IF(O69="","",1)</f>
        <v/>
      </c>
      <c r="O69" s="138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</row>
    <row r="70" spans="1:29" ht="14.25">
      <c r="A70" s="101">
        <v>2</v>
      </c>
      <c r="B70" s="99" t="str">
        <f t="shared" si="10"/>
        <v/>
      </c>
      <c r="C70" s="92"/>
      <c r="D70" s="102">
        <v>2</v>
      </c>
      <c r="E70" s="99" t="str">
        <f t="shared" si="11"/>
        <v/>
      </c>
      <c r="F70" s="92"/>
      <c r="G70" s="102">
        <v>2</v>
      </c>
      <c r="H70" s="99" t="str">
        <f t="shared" si="12"/>
        <v/>
      </c>
      <c r="I70" s="92"/>
      <c r="J70" s="102">
        <v>2</v>
      </c>
      <c r="K70" s="99" t="str">
        <f t="shared" si="13"/>
        <v/>
      </c>
      <c r="L70" s="92"/>
      <c r="M70" s="102">
        <v>2</v>
      </c>
      <c r="N70" s="99" t="str">
        <f t="shared" si="14"/>
        <v/>
      </c>
      <c r="O70" s="138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</row>
    <row r="71" spans="1:29" ht="14.25">
      <c r="A71" s="101">
        <v>3</v>
      </c>
      <c r="B71" s="99" t="str">
        <f t="shared" si="10"/>
        <v/>
      </c>
      <c r="C71" s="92"/>
      <c r="D71" s="102">
        <v>3</v>
      </c>
      <c r="E71" s="99" t="str">
        <f t="shared" si="11"/>
        <v/>
      </c>
      <c r="F71" s="92"/>
      <c r="G71" s="102">
        <v>3</v>
      </c>
      <c r="H71" s="99" t="str">
        <f t="shared" si="12"/>
        <v/>
      </c>
      <c r="I71" s="92"/>
      <c r="J71" s="102">
        <v>3</v>
      </c>
      <c r="K71" s="99" t="str">
        <f t="shared" si="13"/>
        <v/>
      </c>
      <c r="L71" s="92"/>
      <c r="M71" s="102">
        <v>3</v>
      </c>
      <c r="N71" s="99" t="str">
        <f t="shared" si="14"/>
        <v/>
      </c>
      <c r="O71" s="138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</row>
    <row r="72" spans="1:29" ht="14.25">
      <c r="A72" s="101">
        <v>4</v>
      </c>
      <c r="B72" s="99" t="str">
        <f t="shared" si="10"/>
        <v/>
      </c>
      <c r="C72" s="92"/>
      <c r="D72" s="102">
        <v>4</v>
      </c>
      <c r="E72" s="99" t="str">
        <f t="shared" si="11"/>
        <v/>
      </c>
      <c r="F72" s="92"/>
      <c r="G72" s="102">
        <v>4</v>
      </c>
      <c r="H72" s="99" t="str">
        <f t="shared" si="12"/>
        <v/>
      </c>
      <c r="I72" s="92"/>
      <c r="J72" s="102">
        <v>4</v>
      </c>
      <c r="K72" s="99" t="str">
        <f t="shared" si="13"/>
        <v/>
      </c>
      <c r="L72" s="92"/>
      <c r="M72" s="102">
        <v>4</v>
      </c>
      <c r="N72" s="99" t="str">
        <f t="shared" si="14"/>
        <v/>
      </c>
      <c r="O72" s="138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</row>
    <row r="73" spans="1:29" ht="14.25">
      <c r="A73" s="101">
        <v>5</v>
      </c>
      <c r="B73" s="99" t="str">
        <f t="shared" si="10"/>
        <v/>
      </c>
      <c r="C73" s="92"/>
      <c r="D73" s="102">
        <v>5</v>
      </c>
      <c r="E73" s="99" t="str">
        <f t="shared" si="11"/>
        <v/>
      </c>
      <c r="F73" s="92"/>
      <c r="G73" s="102">
        <v>5</v>
      </c>
      <c r="H73" s="99" t="str">
        <f t="shared" si="12"/>
        <v/>
      </c>
      <c r="I73" s="92"/>
      <c r="J73" s="102">
        <v>5</v>
      </c>
      <c r="K73" s="99" t="str">
        <f t="shared" si="13"/>
        <v/>
      </c>
      <c r="L73" s="92"/>
      <c r="M73" s="102">
        <v>5</v>
      </c>
      <c r="N73" s="99" t="str">
        <f t="shared" si="14"/>
        <v/>
      </c>
      <c r="O73" s="138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</row>
    <row r="74" spans="1:29" ht="14.25">
      <c r="A74" s="101">
        <v>6</v>
      </c>
      <c r="B74" s="99" t="str">
        <f t="shared" si="10"/>
        <v/>
      </c>
      <c r="C74" s="92"/>
      <c r="D74" s="102">
        <v>6</v>
      </c>
      <c r="E74" s="99" t="str">
        <f t="shared" si="11"/>
        <v/>
      </c>
      <c r="F74" s="92"/>
      <c r="G74" s="102">
        <v>6</v>
      </c>
      <c r="H74" s="99" t="str">
        <f t="shared" si="12"/>
        <v/>
      </c>
      <c r="I74" s="92"/>
      <c r="J74" s="102">
        <v>6</v>
      </c>
      <c r="K74" s="99" t="str">
        <f t="shared" si="13"/>
        <v/>
      </c>
      <c r="L74" s="92"/>
      <c r="M74" s="102">
        <v>6</v>
      </c>
      <c r="N74" s="99" t="str">
        <f t="shared" si="14"/>
        <v/>
      </c>
      <c r="O74" s="138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</row>
    <row r="75" spans="1:29" ht="14.25">
      <c r="A75" s="101">
        <v>7</v>
      </c>
      <c r="B75" s="99" t="str">
        <f t="shared" si="10"/>
        <v/>
      </c>
      <c r="C75" s="92"/>
      <c r="D75" s="102">
        <v>7</v>
      </c>
      <c r="E75" s="99" t="str">
        <f t="shared" si="11"/>
        <v/>
      </c>
      <c r="F75" s="92"/>
      <c r="G75" s="102">
        <v>7</v>
      </c>
      <c r="H75" s="99" t="str">
        <f t="shared" si="12"/>
        <v/>
      </c>
      <c r="I75" s="92"/>
      <c r="J75" s="102">
        <v>7</v>
      </c>
      <c r="K75" s="99" t="str">
        <f t="shared" si="13"/>
        <v/>
      </c>
      <c r="L75" s="92"/>
      <c r="M75" s="102">
        <v>7</v>
      </c>
      <c r="N75" s="99" t="str">
        <f t="shared" si="14"/>
        <v/>
      </c>
      <c r="O75" s="138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</row>
    <row r="76" spans="1:29" ht="14.25">
      <c r="A76" s="101">
        <v>8</v>
      </c>
      <c r="B76" s="99" t="str">
        <f t="shared" si="10"/>
        <v/>
      </c>
      <c r="C76" s="92"/>
      <c r="D76" s="102">
        <v>8</v>
      </c>
      <c r="E76" s="99" t="str">
        <f t="shared" si="11"/>
        <v/>
      </c>
      <c r="F76" s="92"/>
      <c r="G76" s="102">
        <v>8</v>
      </c>
      <c r="H76" s="99" t="str">
        <f t="shared" si="12"/>
        <v/>
      </c>
      <c r="I76" s="92"/>
      <c r="J76" s="102">
        <v>8</v>
      </c>
      <c r="K76" s="99" t="str">
        <f t="shared" si="13"/>
        <v/>
      </c>
      <c r="L76" s="92"/>
      <c r="M76" s="102">
        <v>8</v>
      </c>
      <c r="N76" s="99" t="str">
        <f t="shared" si="14"/>
        <v/>
      </c>
      <c r="O76" s="138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</row>
    <row r="77" spans="1:29" ht="14.25">
      <c r="A77" s="101">
        <v>9</v>
      </c>
      <c r="B77" s="99" t="str">
        <f t="shared" si="10"/>
        <v/>
      </c>
      <c r="C77" s="92"/>
      <c r="D77" s="102">
        <v>9</v>
      </c>
      <c r="E77" s="99" t="str">
        <f t="shared" si="11"/>
        <v/>
      </c>
      <c r="F77" s="92"/>
      <c r="G77" s="102">
        <v>9</v>
      </c>
      <c r="H77" s="99" t="str">
        <f t="shared" si="12"/>
        <v/>
      </c>
      <c r="I77" s="92"/>
      <c r="J77" s="102">
        <v>9</v>
      </c>
      <c r="K77" s="99" t="str">
        <f t="shared" si="13"/>
        <v/>
      </c>
      <c r="L77" s="92"/>
      <c r="M77" s="102">
        <v>9</v>
      </c>
      <c r="N77" s="99" t="str">
        <f t="shared" si="14"/>
        <v/>
      </c>
      <c r="O77" s="138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</row>
    <row r="78" spans="1:29" ht="14.25">
      <c r="A78" s="101">
        <v>10</v>
      </c>
      <c r="B78" s="99" t="str">
        <f t="shared" si="10"/>
        <v/>
      </c>
      <c r="C78" s="92"/>
      <c r="D78" s="102">
        <v>10</v>
      </c>
      <c r="E78" s="99" t="str">
        <f t="shared" si="11"/>
        <v/>
      </c>
      <c r="F78" s="92"/>
      <c r="G78" s="102">
        <v>10</v>
      </c>
      <c r="H78" s="99" t="str">
        <f t="shared" si="12"/>
        <v/>
      </c>
      <c r="I78" s="92"/>
      <c r="J78" s="102">
        <v>10</v>
      </c>
      <c r="K78" s="99" t="str">
        <f t="shared" si="13"/>
        <v/>
      </c>
      <c r="L78" s="92"/>
      <c r="M78" s="102">
        <v>10</v>
      </c>
      <c r="N78" s="99" t="str">
        <f t="shared" si="14"/>
        <v/>
      </c>
      <c r="O78" s="138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</row>
    <row r="79" spans="1:29" ht="14.25">
      <c r="A79" s="101">
        <v>11</v>
      </c>
      <c r="B79" s="99" t="str">
        <f t="shared" si="10"/>
        <v/>
      </c>
      <c r="C79" s="92"/>
      <c r="D79" s="102">
        <v>11</v>
      </c>
      <c r="E79" s="99" t="str">
        <f t="shared" si="11"/>
        <v/>
      </c>
      <c r="F79" s="92"/>
      <c r="G79" s="102">
        <v>11</v>
      </c>
      <c r="H79" s="99" t="str">
        <f t="shared" si="12"/>
        <v/>
      </c>
      <c r="I79" s="92"/>
      <c r="J79" s="102">
        <v>11</v>
      </c>
      <c r="K79" s="99" t="str">
        <f t="shared" si="13"/>
        <v/>
      </c>
      <c r="L79" s="92"/>
      <c r="M79" s="102">
        <v>11</v>
      </c>
      <c r="N79" s="99" t="str">
        <f t="shared" si="14"/>
        <v/>
      </c>
      <c r="O79" s="138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7"/>
    </row>
    <row r="80" spans="1:29" ht="14.25">
      <c r="A80" s="101">
        <v>12</v>
      </c>
      <c r="B80" s="99" t="str">
        <f t="shared" si="10"/>
        <v/>
      </c>
      <c r="C80" s="92"/>
      <c r="D80" s="102">
        <v>12</v>
      </c>
      <c r="E80" s="99" t="str">
        <f t="shared" si="11"/>
        <v/>
      </c>
      <c r="F80" s="92"/>
      <c r="G80" s="102">
        <v>12</v>
      </c>
      <c r="H80" s="99" t="str">
        <f t="shared" si="12"/>
        <v/>
      </c>
      <c r="I80" s="92"/>
      <c r="J80" s="102">
        <v>12</v>
      </c>
      <c r="K80" s="99" t="str">
        <f t="shared" si="13"/>
        <v/>
      </c>
      <c r="L80" s="92"/>
      <c r="M80" s="102">
        <v>12</v>
      </c>
      <c r="N80" s="99" t="str">
        <f t="shared" si="14"/>
        <v/>
      </c>
      <c r="O80" s="138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  <c r="AA80" s="17"/>
      <c r="AB80" s="17"/>
      <c r="AC80" s="17"/>
    </row>
    <row r="81" spans="1:29" ht="14.25">
      <c r="A81" s="98">
        <v>13</v>
      </c>
      <c r="B81" s="99" t="str">
        <f t="shared" si="10"/>
        <v/>
      </c>
      <c r="C81" s="92"/>
      <c r="D81" s="142">
        <v>13</v>
      </c>
      <c r="E81" s="99" t="str">
        <f t="shared" si="11"/>
        <v/>
      </c>
      <c r="F81" s="92"/>
      <c r="G81" s="142">
        <v>13</v>
      </c>
      <c r="H81" s="99" t="str">
        <f t="shared" si="12"/>
        <v/>
      </c>
      <c r="I81" s="92"/>
      <c r="J81" s="142">
        <v>13</v>
      </c>
      <c r="K81" s="99" t="str">
        <f t="shared" si="13"/>
        <v/>
      </c>
      <c r="L81" s="92"/>
      <c r="M81" s="142">
        <v>13</v>
      </c>
      <c r="N81" s="99" t="str">
        <f t="shared" si="14"/>
        <v/>
      </c>
      <c r="O81" s="138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7"/>
    </row>
    <row r="82" spans="1:29" ht="14.25">
      <c r="A82" s="98">
        <v>14</v>
      </c>
      <c r="B82" s="99" t="str">
        <f t="shared" si="10"/>
        <v/>
      </c>
      <c r="C82" s="92"/>
      <c r="D82" s="142">
        <v>14</v>
      </c>
      <c r="E82" s="99" t="str">
        <f t="shared" si="11"/>
        <v/>
      </c>
      <c r="F82" s="92"/>
      <c r="G82" s="142">
        <v>14</v>
      </c>
      <c r="H82" s="99" t="str">
        <f t="shared" si="12"/>
        <v/>
      </c>
      <c r="I82" s="92"/>
      <c r="J82" s="142">
        <v>14</v>
      </c>
      <c r="K82" s="99" t="str">
        <f t="shared" si="13"/>
        <v/>
      </c>
      <c r="L82" s="92"/>
      <c r="M82" s="142">
        <v>14</v>
      </c>
      <c r="N82" s="99" t="str">
        <f t="shared" si="14"/>
        <v/>
      </c>
      <c r="O82" s="138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7"/>
    </row>
    <row r="83" spans="1:29" ht="14.25">
      <c r="A83" s="98">
        <v>15</v>
      </c>
      <c r="B83" s="99" t="str">
        <f t="shared" si="10"/>
        <v/>
      </c>
      <c r="C83" s="92"/>
      <c r="D83" s="142">
        <v>15</v>
      </c>
      <c r="E83" s="99" t="str">
        <f t="shared" si="11"/>
        <v/>
      </c>
      <c r="F83" s="92"/>
      <c r="G83" s="142">
        <v>15</v>
      </c>
      <c r="H83" s="99" t="str">
        <f t="shared" si="12"/>
        <v/>
      </c>
      <c r="I83" s="92"/>
      <c r="J83" s="142">
        <v>15</v>
      </c>
      <c r="K83" s="99" t="str">
        <f t="shared" si="13"/>
        <v/>
      </c>
      <c r="L83" s="92"/>
      <c r="M83" s="142">
        <v>15</v>
      </c>
      <c r="N83" s="99" t="str">
        <f t="shared" si="14"/>
        <v/>
      </c>
      <c r="O83" s="138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7"/>
    </row>
    <row r="84" spans="1:29" ht="14.25">
      <c r="A84" s="98">
        <v>16</v>
      </c>
      <c r="B84" s="99" t="str">
        <f t="shared" si="10"/>
        <v/>
      </c>
      <c r="C84" s="92"/>
      <c r="D84" s="142">
        <v>16</v>
      </c>
      <c r="E84" s="99" t="str">
        <f t="shared" si="11"/>
        <v/>
      </c>
      <c r="F84" s="92"/>
      <c r="G84" s="142">
        <v>16</v>
      </c>
      <c r="H84" s="99" t="str">
        <f t="shared" si="12"/>
        <v/>
      </c>
      <c r="I84" s="92"/>
      <c r="J84" s="142">
        <v>16</v>
      </c>
      <c r="K84" s="99" t="str">
        <f t="shared" si="13"/>
        <v/>
      </c>
      <c r="L84" s="92"/>
      <c r="M84" s="142">
        <v>16</v>
      </c>
      <c r="N84" s="99" t="str">
        <f t="shared" si="14"/>
        <v/>
      </c>
      <c r="O84" s="138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7"/>
    </row>
    <row r="85" spans="1:29" ht="14.25">
      <c r="A85" s="98">
        <v>17</v>
      </c>
      <c r="B85" s="99" t="str">
        <f t="shared" si="10"/>
        <v/>
      </c>
      <c r="C85" s="92"/>
      <c r="D85" s="142">
        <v>17</v>
      </c>
      <c r="E85" s="99" t="str">
        <f t="shared" si="11"/>
        <v/>
      </c>
      <c r="F85" s="92"/>
      <c r="G85" s="142">
        <v>17</v>
      </c>
      <c r="H85" s="99" t="str">
        <f t="shared" si="12"/>
        <v/>
      </c>
      <c r="I85" s="92"/>
      <c r="J85" s="142">
        <v>17</v>
      </c>
      <c r="K85" s="99" t="str">
        <f t="shared" si="13"/>
        <v/>
      </c>
      <c r="L85" s="92"/>
      <c r="M85" s="142">
        <v>17</v>
      </c>
      <c r="N85" s="99" t="str">
        <f t="shared" si="14"/>
        <v/>
      </c>
      <c r="O85" s="138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7"/>
    </row>
    <row r="86" spans="1:29" ht="14.25">
      <c r="A86" s="98">
        <v>18</v>
      </c>
      <c r="B86" s="99" t="str">
        <f t="shared" si="10"/>
        <v/>
      </c>
      <c r="C86" s="92"/>
      <c r="D86" s="142">
        <v>18</v>
      </c>
      <c r="E86" s="99" t="str">
        <f t="shared" si="11"/>
        <v/>
      </c>
      <c r="F86" s="92"/>
      <c r="G86" s="142">
        <v>18</v>
      </c>
      <c r="H86" s="99" t="str">
        <f t="shared" si="12"/>
        <v/>
      </c>
      <c r="I86" s="92"/>
      <c r="J86" s="142">
        <v>18</v>
      </c>
      <c r="K86" s="99" t="str">
        <f t="shared" si="13"/>
        <v/>
      </c>
      <c r="L86" s="92"/>
      <c r="M86" s="142">
        <v>18</v>
      </c>
      <c r="N86" s="99" t="str">
        <f t="shared" si="14"/>
        <v/>
      </c>
      <c r="O86" s="138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7"/>
    </row>
    <row r="87" spans="1:29" ht="14.25">
      <c r="A87" s="98">
        <v>19</v>
      </c>
      <c r="B87" s="99" t="str">
        <f t="shared" si="10"/>
        <v/>
      </c>
      <c r="C87" s="92"/>
      <c r="D87" s="142">
        <v>19</v>
      </c>
      <c r="E87" s="99" t="str">
        <f t="shared" si="11"/>
        <v/>
      </c>
      <c r="F87" s="92"/>
      <c r="G87" s="142">
        <v>19</v>
      </c>
      <c r="H87" s="99" t="str">
        <f t="shared" si="12"/>
        <v/>
      </c>
      <c r="I87" s="92"/>
      <c r="J87" s="142">
        <v>19</v>
      </c>
      <c r="K87" s="99" t="str">
        <f t="shared" si="13"/>
        <v/>
      </c>
      <c r="L87" s="92"/>
      <c r="M87" s="142">
        <v>19</v>
      </c>
      <c r="N87" s="99" t="str">
        <f t="shared" si="14"/>
        <v/>
      </c>
      <c r="O87" s="138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7"/>
    </row>
    <row r="88" spans="1:29" ht="14.25">
      <c r="A88" s="98">
        <v>20</v>
      </c>
      <c r="B88" s="99" t="str">
        <f t="shared" si="10"/>
        <v/>
      </c>
      <c r="C88" s="92"/>
      <c r="D88" s="142">
        <v>20</v>
      </c>
      <c r="E88" s="99" t="str">
        <f t="shared" si="11"/>
        <v/>
      </c>
      <c r="F88" s="92"/>
      <c r="G88" s="142">
        <v>20</v>
      </c>
      <c r="H88" s="99" t="str">
        <f t="shared" si="12"/>
        <v/>
      </c>
      <c r="I88" s="92"/>
      <c r="J88" s="142">
        <v>20</v>
      </c>
      <c r="K88" s="99" t="str">
        <f t="shared" si="13"/>
        <v/>
      </c>
      <c r="L88" s="92"/>
      <c r="M88" s="142">
        <v>20</v>
      </c>
      <c r="N88" s="99" t="str">
        <f t="shared" si="14"/>
        <v/>
      </c>
      <c r="O88" s="138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  <c r="AA88" s="17"/>
      <c r="AB88" s="17"/>
      <c r="AC88" s="17"/>
    </row>
    <row r="89" spans="1:29" ht="14.25">
      <c r="A89" s="98">
        <v>21</v>
      </c>
      <c r="B89" s="99" t="str">
        <f t="shared" si="10"/>
        <v/>
      </c>
      <c r="C89" s="92"/>
      <c r="D89" s="142">
        <v>21</v>
      </c>
      <c r="E89" s="99" t="str">
        <f t="shared" si="11"/>
        <v/>
      </c>
      <c r="F89" s="92"/>
      <c r="G89" s="142">
        <v>21</v>
      </c>
      <c r="H89" s="99" t="str">
        <f t="shared" si="12"/>
        <v/>
      </c>
      <c r="I89" s="92"/>
      <c r="J89" s="142">
        <v>21</v>
      </c>
      <c r="K89" s="99" t="str">
        <f t="shared" si="13"/>
        <v/>
      </c>
      <c r="L89" s="92"/>
      <c r="M89" s="142">
        <v>21</v>
      </c>
      <c r="N89" s="99" t="str">
        <f t="shared" si="14"/>
        <v/>
      </c>
      <c r="O89" s="138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  <c r="AA89" s="17"/>
      <c r="AB89" s="17"/>
      <c r="AC89" s="17"/>
    </row>
    <row r="90" spans="1:29" ht="14.25">
      <c r="A90" s="98">
        <v>22</v>
      </c>
      <c r="B90" s="99" t="str">
        <f t="shared" si="10"/>
        <v/>
      </c>
      <c r="C90" s="92"/>
      <c r="D90" s="142">
        <v>22</v>
      </c>
      <c r="E90" s="99" t="str">
        <f t="shared" si="11"/>
        <v/>
      </c>
      <c r="F90" s="92"/>
      <c r="G90" s="142">
        <v>22</v>
      </c>
      <c r="H90" s="99" t="str">
        <f t="shared" si="12"/>
        <v/>
      </c>
      <c r="I90" s="92"/>
      <c r="J90" s="142">
        <v>22</v>
      </c>
      <c r="K90" s="99" t="str">
        <f t="shared" si="13"/>
        <v/>
      </c>
      <c r="L90" s="92"/>
      <c r="M90" s="142">
        <v>22</v>
      </c>
      <c r="N90" s="99" t="str">
        <f t="shared" si="14"/>
        <v/>
      </c>
      <c r="O90" s="138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  <c r="AA90" s="17"/>
      <c r="AB90" s="17"/>
      <c r="AC90" s="17"/>
    </row>
    <row r="91" spans="1:29" ht="14.25">
      <c r="A91" s="98">
        <v>23</v>
      </c>
      <c r="B91" s="99" t="str">
        <f t="shared" si="10"/>
        <v/>
      </c>
      <c r="C91" s="92"/>
      <c r="D91" s="142">
        <v>23</v>
      </c>
      <c r="E91" s="99" t="str">
        <f t="shared" si="11"/>
        <v/>
      </c>
      <c r="F91" s="92"/>
      <c r="G91" s="142">
        <v>23</v>
      </c>
      <c r="H91" s="99" t="str">
        <f t="shared" si="12"/>
        <v/>
      </c>
      <c r="I91" s="92"/>
      <c r="J91" s="142">
        <v>23</v>
      </c>
      <c r="K91" s="99" t="str">
        <f t="shared" si="13"/>
        <v/>
      </c>
      <c r="L91" s="92"/>
      <c r="M91" s="142">
        <v>23</v>
      </c>
      <c r="N91" s="99" t="str">
        <f t="shared" si="14"/>
        <v/>
      </c>
      <c r="O91" s="138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  <c r="AA91" s="17"/>
      <c r="AB91" s="17"/>
      <c r="AC91" s="17"/>
    </row>
    <row r="92" spans="1:29" ht="14.25">
      <c r="A92" s="98">
        <v>24</v>
      </c>
      <c r="B92" s="99" t="str">
        <f t="shared" si="10"/>
        <v/>
      </c>
      <c r="C92" s="92"/>
      <c r="D92" s="142">
        <v>24</v>
      </c>
      <c r="E92" s="99" t="str">
        <f t="shared" si="11"/>
        <v/>
      </c>
      <c r="F92" s="92"/>
      <c r="G92" s="142">
        <v>24</v>
      </c>
      <c r="H92" s="99" t="str">
        <f t="shared" si="12"/>
        <v/>
      </c>
      <c r="I92" s="92"/>
      <c r="J92" s="142">
        <v>24</v>
      </c>
      <c r="K92" s="99" t="str">
        <f t="shared" si="13"/>
        <v/>
      </c>
      <c r="L92" s="92"/>
      <c r="M92" s="142">
        <v>24</v>
      </c>
      <c r="N92" s="99" t="str">
        <f t="shared" si="14"/>
        <v/>
      </c>
      <c r="O92" s="138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7"/>
    </row>
    <row r="93" spans="1:29" ht="14.25">
      <c r="A93" s="98">
        <v>25</v>
      </c>
      <c r="B93" s="99" t="str">
        <f t="shared" si="10"/>
        <v/>
      </c>
      <c r="C93" s="92"/>
      <c r="D93" s="142">
        <v>25</v>
      </c>
      <c r="E93" s="99" t="str">
        <f t="shared" si="11"/>
        <v/>
      </c>
      <c r="F93" s="92"/>
      <c r="G93" s="142">
        <v>25</v>
      </c>
      <c r="H93" s="99" t="str">
        <f t="shared" si="12"/>
        <v/>
      </c>
      <c r="I93" s="92"/>
      <c r="J93" s="142">
        <v>25</v>
      </c>
      <c r="K93" s="99" t="str">
        <f t="shared" si="13"/>
        <v/>
      </c>
      <c r="L93" s="92"/>
      <c r="M93" s="142">
        <v>25</v>
      </c>
      <c r="N93" s="99" t="str">
        <f t="shared" si="14"/>
        <v/>
      </c>
      <c r="O93" s="138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7"/>
    </row>
    <row r="94" spans="1:29" ht="14.25">
      <c r="A94" s="98">
        <v>26</v>
      </c>
      <c r="B94" s="99" t="str">
        <f t="shared" si="10"/>
        <v/>
      </c>
      <c r="C94" s="92"/>
      <c r="D94" s="142">
        <v>26</v>
      </c>
      <c r="E94" s="99" t="str">
        <f t="shared" si="11"/>
        <v/>
      </c>
      <c r="F94" s="92"/>
      <c r="G94" s="142">
        <v>26</v>
      </c>
      <c r="H94" s="99" t="str">
        <f t="shared" si="12"/>
        <v/>
      </c>
      <c r="I94" s="92"/>
      <c r="J94" s="142">
        <v>26</v>
      </c>
      <c r="K94" s="99" t="str">
        <f t="shared" si="13"/>
        <v/>
      </c>
      <c r="L94" s="92"/>
      <c r="M94" s="142">
        <v>26</v>
      </c>
      <c r="N94" s="99" t="str">
        <f t="shared" si="14"/>
        <v/>
      </c>
      <c r="O94" s="138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7"/>
    </row>
    <row r="95" spans="1:29" ht="15">
      <c r="A95" s="104" t="s">
        <v>25</v>
      </c>
      <c r="B95" s="105">
        <f>SUM(B69:B94)</f>
        <v>0</v>
      </c>
      <c r="C95" s="106">
        <f>SUM(C69:C94)</f>
        <v>0</v>
      </c>
      <c r="D95" s="93" t="s">
        <v>25</v>
      </c>
      <c r="E95" s="105">
        <f>SUM(E69:E94)</f>
        <v>0</v>
      </c>
      <c r="F95" s="106">
        <f>SUM(F69:F94)</f>
        <v>0</v>
      </c>
      <c r="G95" s="93" t="s">
        <v>25</v>
      </c>
      <c r="H95" s="105">
        <f>SUM(H69:H94)</f>
        <v>0</v>
      </c>
      <c r="I95" s="106">
        <f>SUM(I69:I94)</f>
        <v>0</v>
      </c>
      <c r="J95" s="93" t="s">
        <v>25</v>
      </c>
      <c r="K95" s="105">
        <f>SUM(K69:K94)</f>
        <v>0</v>
      </c>
      <c r="L95" s="106">
        <f>SUM(L69:L94)</f>
        <v>0</v>
      </c>
      <c r="M95" s="93" t="s">
        <v>25</v>
      </c>
      <c r="N95" s="105">
        <f>SUM(N69:N94)</f>
        <v>0</v>
      </c>
      <c r="O95" s="148">
        <f>SUM(O69:O94)</f>
        <v>0</v>
      </c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  <c r="AA95" s="17"/>
      <c r="AB95" s="17"/>
      <c r="AC95" s="17"/>
    </row>
    <row r="96" spans="1:29" ht="14.25">
      <c r="A96" s="89"/>
      <c r="B96" s="89"/>
      <c r="C96" s="89"/>
      <c r="D96" s="89"/>
      <c r="E96" s="89"/>
      <c r="F96" s="89"/>
      <c r="G96" s="89"/>
      <c r="H96" s="89"/>
      <c r="I96" s="89"/>
      <c r="J96" s="89"/>
      <c r="K96" s="89"/>
      <c r="L96" s="89"/>
      <c r="M96" s="89"/>
      <c r="N96" s="89"/>
      <c r="O96" s="163"/>
      <c r="P96" s="17"/>
      <c r="Q96" s="17"/>
      <c r="R96" s="17"/>
      <c r="S96" s="17"/>
      <c r="T96" s="17"/>
      <c r="U96" s="17"/>
      <c r="V96" s="17"/>
      <c r="W96" s="17"/>
      <c r="X96" s="17"/>
      <c r="Y96" s="17"/>
      <c r="Z96" s="17"/>
      <c r="AA96" s="17"/>
      <c r="AB96" s="17"/>
      <c r="AC96" s="17"/>
    </row>
    <row r="97" spans="1:29" ht="14.25">
      <c r="A97" s="199" t="s">
        <v>281</v>
      </c>
      <c r="B97" s="199"/>
      <c r="C97" s="199"/>
      <c r="D97" s="200" t="s">
        <v>282</v>
      </c>
      <c r="E97" s="200"/>
      <c r="F97" s="200"/>
      <c r="G97" s="200" t="s">
        <v>283</v>
      </c>
      <c r="H97" s="200"/>
      <c r="I97" s="200"/>
      <c r="J97" s="200" t="s">
        <v>284</v>
      </c>
      <c r="K97" s="200"/>
      <c r="L97" s="200"/>
      <c r="M97" s="200" t="s">
        <v>285</v>
      </c>
      <c r="N97" s="200"/>
      <c r="O97" s="200"/>
      <c r="P97" s="17"/>
      <c r="Q97" s="17"/>
      <c r="R97" s="17"/>
      <c r="S97" s="17"/>
      <c r="T97" s="17"/>
      <c r="U97" s="17"/>
      <c r="V97" s="17"/>
      <c r="W97" s="17"/>
      <c r="X97" s="17"/>
      <c r="Y97" s="17"/>
      <c r="Z97" s="17"/>
      <c r="AA97" s="17"/>
      <c r="AB97" s="17"/>
      <c r="AC97" s="17"/>
    </row>
    <row r="98" spans="1:29" ht="28.5">
      <c r="A98" s="94" t="s">
        <v>2</v>
      </c>
      <c r="B98" s="162"/>
      <c r="C98" s="97" t="s">
        <v>24</v>
      </c>
      <c r="D98" s="97" t="s">
        <v>2</v>
      </c>
      <c r="E98" s="162"/>
      <c r="F98" s="97" t="s">
        <v>24</v>
      </c>
      <c r="G98" s="97" t="s">
        <v>2</v>
      </c>
      <c r="H98" s="162"/>
      <c r="I98" s="97" t="s">
        <v>24</v>
      </c>
      <c r="J98" s="97" t="s">
        <v>2</v>
      </c>
      <c r="K98" s="162"/>
      <c r="L98" s="97" t="s">
        <v>24</v>
      </c>
      <c r="M98" s="97" t="s">
        <v>2</v>
      </c>
      <c r="N98" s="162"/>
      <c r="O98" s="140" t="s">
        <v>24</v>
      </c>
      <c r="P98" s="17"/>
      <c r="Q98" s="17"/>
      <c r="R98" s="17"/>
      <c r="S98" s="17"/>
      <c r="T98" s="17"/>
      <c r="U98" s="17"/>
      <c r="V98" s="17"/>
      <c r="W98" s="17"/>
      <c r="X98" s="17"/>
      <c r="Y98" s="17"/>
      <c r="Z98" s="17"/>
      <c r="AA98" s="17"/>
      <c r="AB98" s="17"/>
      <c r="AC98" s="17"/>
    </row>
    <row r="99" spans="1:29" ht="14.25">
      <c r="A99" s="98">
        <v>1</v>
      </c>
      <c r="B99" s="99" t="str">
        <f t="shared" ref="B99:B124" si="15">IF(C99="","",1)</f>
        <v/>
      </c>
      <c r="C99" s="92"/>
      <c r="D99" s="142">
        <v>1</v>
      </c>
      <c r="E99" s="142" t="str">
        <f t="shared" ref="E99:E124" si="16">IF(F99="","",1)</f>
        <v/>
      </c>
      <c r="F99" s="92"/>
      <c r="G99" s="142">
        <v>1</v>
      </c>
      <c r="H99" s="142" t="str">
        <f t="shared" ref="H99:H124" si="17">IF(I99="","",1)</f>
        <v/>
      </c>
      <c r="I99" s="92"/>
      <c r="J99" s="142">
        <v>1</v>
      </c>
      <c r="K99" s="142" t="str">
        <f t="shared" ref="K99:K124" si="18">IF(L99="","",1)</f>
        <v/>
      </c>
      <c r="L99" s="92"/>
      <c r="M99" s="142">
        <v>1</v>
      </c>
      <c r="N99" s="142" t="str">
        <f t="shared" ref="N99:N124" si="19">IF(O99="","",1)</f>
        <v/>
      </c>
      <c r="O99" s="138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  <c r="AA99" s="17"/>
      <c r="AB99" s="17"/>
      <c r="AC99" s="17"/>
    </row>
    <row r="100" spans="1:29" ht="14.25">
      <c r="A100" s="101">
        <v>2</v>
      </c>
      <c r="B100" s="99" t="str">
        <f t="shared" si="15"/>
        <v/>
      </c>
      <c r="C100" s="92"/>
      <c r="D100" s="102">
        <v>2</v>
      </c>
      <c r="E100" s="142" t="str">
        <f t="shared" si="16"/>
        <v/>
      </c>
      <c r="F100" s="92"/>
      <c r="G100" s="102">
        <v>2</v>
      </c>
      <c r="H100" s="142" t="str">
        <f t="shared" si="17"/>
        <v/>
      </c>
      <c r="I100" s="92"/>
      <c r="J100" s="102">
        <v>2</v>
      </c>
      <c r="K100" s="142" t="str">
        <f t="shared" si="18"/>
        <v/>
      </c>
      <c r="L100" s="92"/>
      <c r="M100" s="102">
        <v>2</v>
      </c>
      <c r="N100" s="142" t="str">
        <f t="shared" si="19"/>
        <v/>
      </c>
      <c r="O100" s="138"/>
      <c r="P100" s="17"/>
      <c r="Q100" s="17"/>
      <c r="R100" s="17"/>
      <c r="S100" s="17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</row>
    <row r="101" spans="1:29" ht="14.25">
      <c r="A101" s="101">
        <v>3</v>
      </c>
      <c r="B101" s="99" t="str">
        <f t="shared" si="15"/>
        <v/>
      </c>
      <c r="C101" s="92"/>
      <c r="D101" s="102">
        <v>3</v>
      </c>
      <c r="E101" s="142" t="str">
        <f t="shared" si="16"/>
        <v/>
      </c>
      <c r="F101" s="92"/>
      <c r="G101" s="102">
        <v>3</v>
      </c>
      <c r="H101" s="142" t="str">
        <f t="shared" si="17"/>
        <v/>
      </c>
      <c r="I101" s="92"/>
      <c r="J101" s="102">
        <v>3</v>
      </c>
      <c r="K101" s="142" t="str">
        <f t="shared" si="18"/>
        <v/>
      </c>
      <c r="L101" s="92"/>
      <c r="M101" s="102">
        <v>3</v>
      </c>
      <c r="N101" s="142" t="str">
        <f t="shared" si="19"/>
        <v/>
      </c>
      <c r="O101" s="138"/>
      <c r="P101" s="17"/>
      <c r="Q101" s="17"/>
      <c r="R101" s="17"/>
      <c r="S101" s="17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</row>
    <row r="102" spans="1:29" ht="14.25">
      <c r="A102" s="101">
        <v>4</v>
      </c>
      <c r="B102" s="99" t="str">
        <f t="shared" si="15"/>
        <v/>
      </c>
      <c r="C102" s="92"/>
      <c r="D102" s="102">
        <v>4</v>
      </c>
      <c r="E102" s="142" t="str">
        <f t="shared" si="16"/>
        <v/>
      </c>
      <c r="F102" s="92"/>
      <c r="G102" s="102">
        <v>4</v>
      </c>
      <c r="H102" s="142" t="str">
        <f t="shared" si="17"/>
        <v/>
      </c>
      <c r="I102" s="92"/>
      <c r="J102" s="102">
        <v>4</v>
      </c>
      <c r="K102" s="142" t="str">
        <f t="shared" si="18"/>
        <v/>
      </c>
      <c r="L102" s="92"/>
      <c r="M102" s="102">
        <v>4</v>
      </c>
      <c r="N102" s="142" t="str">
        <f t="shared" si="19"/>
        <v/>
      </c>
      <c r="O102" s="138"/>
      <c r="P102" s="17"/>
      <c r="Q102" s="17"/>
      <c r="R102" s="17"/>
      <c r="S102" s="17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</row>
    <row r="103" spans="1:29" ht="14.25">
      <c r="A103" s="101">
        <v>5</v>
      </c>
      <c r="B103" s="99" t="str">
        <f t="shared" si="15"/>
        <v/>
      </c>
      <c r="C103" s="92"/>
      <c r="D103" s="102">
        <v>5</v>
      </c>
      <c r="E103" s="142" t="str">
        <f t="shared" si="16"/>
        <v/>
      </c>
      <c r="F103" s="92"/>
      <c r="G103" s="102">
        <v>5</v>
      </c>
      <c r="H103" s="142" t="str">
        <f t="shared" si="17"/>
        <v/>
      </c>
      <c r="I103" s="92"/>
      <c r="J103" s="102">
        <v>5</v>
      </c>
      <c r="K103" s="142" t="str">
        <f t="shared" si="18"/>
        <v/>
      </c>
      <c r="L103" s="92"/>
      <c r="M103" s="102">
        <v>5</v>
      </c>
      <c r="N103" s="142" t="str">
        <f t="shared" si="19"/>
        <v/>
      </c>
      <c r="O103" s="138"/>
      <c r="P103" s="17"/>
      <c r="Q103" s="17"/>
      <c r="R103" s="17"/>
      <c r="S103" s="17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</row>
    <row r="104" spans="1:29" ht="14.25">
      <c r="A104" s="101">
        <v>6</v>
      </c>
      <c r="B104" s="99" t="str">
        <f t="shared" si="15"/>
        <v/>
      </c>
      <c r="C104" s="92"/>
      <c r="D104" s="102">
        <v>6</v>
      </c>
      <c r="E104" s="142" t="str">
        <f t="shared" si="16"/>
        <v/>
      </c>
      <c r="F104" s="92"/>
      <c r="G104" s="102">
        <v>6</v>
      </c>
      <c r="H104" s="142" t="str">
        <f t="shared" si="17"/>
        <v/>
      </c>
      <c r="I104" s="92"/>
      <c r="J104" s="102">
        <v>6</v>
      </c>
      <c r="K104" s="142" t="str">
        <f t="shared" si="18"/>
        <v/>
      </c>
      <c r="L104" s="92"/>
      <c r="M104" s="102">
        <v>6</v>
      </c>
      <c r="N104" s="142" t="str">
        <f t="shared" si="19"/>
        <v/>
      </c>
      <c r="O104" s="138"/>
      <c r="P104" s="17"/>
      <c r="Q104" s="17"/>
      <c r="R104" s="17"/>
      <c r="S104" s="17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</row>
    <row r="105" spans="1:29" ht="14.25">
      <c r="A105" s="101">
        <v>7</v>
      </c>
      <c r="B105" s="99" t="str">
        <f t="shared" si="15"/>
        <v/>
      </c>
      <c r="C105" s="92"/>
      <c r="D105" s="102">
        <v>7</v>
      </c>
      <c r="E105" s="142" t="str">
        <f t="shared" si="16"/>
        <v/>
      </c>
      <c r="F105" s="92"/>
      <c r="G105" s="102">
        <v>7</v>
      </c>
      <c r="H105" s="142" t="str">
        <f t="shared" si="17"/>
        <v/>
      </c>
      <c r="I105" s="92"/>
      <c r="J105" s="102">
        <v>7</v>
      </c>
      <c r="K105" s="142" t="str">
        <f t="shared" si="18"/>
        <v/>
      </c>
      <c r="L105" s="92"/>
      <c r="M105" s="102">
        <v>7</v>
      </c>
      <c r="N105" s="142" t="str">
        <f t="shared" si="19"/>
        <v/>
      </c>
      <c r="O105" s="138"/>
      <c r="P105" s="17"/>
      <c r="Q105" s="17"/>
      <c r="R105" s="17"/>
      <c r="S105" s="17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</row>
    <row r="106" spans="1:29" ht="14.25">
      <c r="A106" s="101">
        <v>8</v>
      </c>
      <c r="B106" s="99" t="str">
        <f t="shared" si="15"/>
        <v/>
      </c>
      <c r="C106" s="92"/>
      <c r="D106" s="102">
        <v>8</v>
      </c>
      <c r="E106" s="142" t="str">
        <f t="shared" si="16"/>
        <v/>
      </c>
      <c r="F106" s="92"/>
      <c r="G106" s="102">
        <v>8</v>
      </c>
      <c r="H106" s="142" t="str">
        <f t="shared" si="17"/>
        <v/>
      </c>
      <c r="I106" s="92"/>
      <c r="J106" s="102">
        <v>8</v>
      </c>
      <c r="K106" s="142" t="str">
        <f t="shared" si="18"/>
        <v/>
      </c>
      <c r="L106" s="92"/>
      <c r="M106" s="102">
        <v>8</v>
      </c>
      <c r="N106" s="142" t="str">
        <f t="shared" si="19"/>
        <v/>
      </c>
      <c r="O106" s="138"/>
      <c r="P106" s="17"/>
      <c r="Q106" s="17"/>
      <c r="R106" s="17"/>
      <c r="S106" s="17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</row>
    <row r="107" spans="1:29" ht="14.25">
      <c r="A107" s="101">
        <v>9</v>
      </c>
      <c r="B107" s="99" t="str">
        <f t="shared" si="15"/>
        <v/>
      </c>
      <c r="C107" s="92"/>
      <c r="D107" s="102">
        <v>9</v>
      </c>
      <c r="E107" s="142" t="str">
        <f t="shared" si="16"/>
        <v/>
      </c>
      <c r="F107" s="92"/>
      <c r="G107" s="102">
        <v>9</v>
      </c>
      <c r="H107" s="142" t="str">
        <f t="shared" si="17"/>
        <v/>
      </c>
      <c r="I107" s="92"/>
      <c r="J107" s="102">
        <v>9</v>
      </c>
      <c r="K107" s="142" t="str">
        <f t="shared" si="18"/>
        <v/>
      </c>
      <c r="L107" s="92"/>
      <c r="M107" s="102">
        <v>9</v>
      </c>
      <c r="N107" s="142" t="str">
        <f t="shared" si="19"/>
        <v/>
      </c>
      <c r="O107" s="138"/>
      <c r="P107" s="17"/>
      <c r="Q107" s="17"/>
      <c r="R107" s="17"/>
      <c r="S107" s="17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</row>
    <row r="108" spans="1:29" ht="14.25">
      <c r="A108" s="101">
        <v>10</v>
      </c>
      <c r="B108" s="99" t="str">
        <f t="shared" si="15"/>
        <v/>
      </c>
      <c r="C108" s="92"/>
      <c r="D108" s="102">
        <v>10</v>
      </c>
      <c r="E108" s="142" t="str">
        <f t="shared" si="16"/>
        <v/>
      </c>
      <c r="F108" s="92"/>
      <c r="G108" s="102">
        <v>10</v>
      </c>
      <c r="H108" s="142" t="str">
        <f t="shared" si="17"/>
        <v/>
      </c>
      <c r="I108" s="92"/>
      <c r="J108" s="102">
        <v>10</v>
      </c>
      <c r="K108" s="142" t="str">
        <f t="shared" si="18"/>
        <v/>
      </c>
      <c r="L108" s="92"/>
      <c r="M108" s="102">
        <v>10</v>
      </c>
      <c r="N108" s="142" t="str">
        <f t="shared" si="19"/>
        <v/>
      </c>
      <c r="O108" s="138"/>
      <c r="P108" s="17"/>
      <c r="Q108" s="17"/>
      <c r="R108" s="17"/>
      <c r="S108" s="17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</row>
    <row r="109" spans="1:29" ht="14.25">
      <c r="A109" s="101">
        <v>11</v>
      </c>
      <c r="B109" s="99" t="str">
        <f t="shared" si="15"/>
        <v/>
      </c>
      <c r="C109" s="92"/>
      <c r="D109" s="102">
        <v>11</v>
      </c>
      <c r="E109" s="142" t="str">
        <f t="shared" si="16"/>
        <v/>
      </c>
      <c r="F109" s="92"/>
      <c r="G109" s="102">
        <v>11</v>
      </c>
      <c r="H109" s="142" t="str">
        <f t="shared" si="17"/>
        <v/>
      </c>
      <c r="I109" s="92"/>
      <c r="J109" s="102">
        <v>11</v>
      </c>
      <c r="K109" s="142" t="str">
        <f t="shared" si="18"/>
        <v/>
      </c>
      <c r="L109" s="92"/>
      <c r="M109" s="102">
        <v>11</v>
      </c>
      <c r="N109" s="142" t="str">
        <f t="shared" si="19"/>
        <v/>
      </c>
      <c r="O109" s="138"/>
      <c r="P109" s="17"/>
      <c r="Q109" s="17"/>
      <c r="R109" s="17"/>
      <c r="S109" s="17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</row>
    <row r="110" spans="1:29" ht="14.25">
      <c r="A110" s="101">
        <v>12</v>
      </c>
      <c r="B110" s="99" t="str">
        <f t="shared" si="15"/>
        <v/>
      </c>
      <c r="C110" s="92"/>
      <c r="D110" s="102">
        <v>12</v>
      </c>
      <c r="E110" s="142" t="str">
        <f t="shared" si="16"/>
        <v/>
      </c>
      <c r="F110" s="92"/>
      <c r="G110" s="102">
        <v>12</v>
      </c>
      <c r="H110" s="142" t="str">
        <f t="shared" si="17"/>
        <v/>
      </c>
      <c r="I110" s="92"/>
      <c r="J110" s="102">
        <v>12</v>
      </c>
      <c r="K110" s="142" t="str">
        <f t="shared" si="18"/>
        <v/>
      </c>
      <c r="L110" s="92"/>
      <c r="M110" s="102">
        <v>12</v>
      </c>
      <c r="N110" s="142" t="str">
        <f t="shared" si="19"/>
        <v/>
      </c>
      <c r="O110" s="138"/>
      <c r="P110" s="17"/>
      <c r="Q110" s="17"/>
      <c r="R110" s="17"/>
      <c r="S110" s="17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</row>
    <row r="111" spans="1:29" ht="14.25">
      <c r="A111" s="98">
        <v>13</v>
      </c>
      <c r="B111" s="99" t="str">
        <f t="shared" si="15"/>
        <v/>
      </c>
      <c r="C111" s="92"/>
      <c r="D111" s="142">
        <v>13</v>
      </c>
      <c r="E111" s="142" t="str">
        <f t="shared" si="16"/>
        <v/>
      </c>
      <c r="F111" s="92"/>
      <c r="G111" s="142">
        <v>13</v>
      </c>
      <c r="H111" s="142" t="str">
        <f t="shared" si="17"/>
        <v/>
      </c>
      <c r="I111" s="92"/>
      <c r="J111" s="142">
        <v>13</v>
      </c>
      <c r="K111" s="142" t="str">
        <f t="shared" si="18"/>
        <v/>
      </c>
      <c r="L111" s="92"/>
      <c r="M111" s="142">
        <v>13</v>
      </c>
      <c r="N111" s="142" t="str">
        <f t="shared" si="19"/>
        <v/>
      </c>
      <c r="O111" s="138"/>
      <c r="P111" s="17"/>
      <c r="Q111" s="17"/>
      <c r="R111" s="17"/>
      <c r="S111" s="17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</row>
    <row r="112" spans="1:29" ht="14.25">
      <c r="A112" s="98">
        <v>14</v>
      </c>
      <c r="B112" s="99" t="str">
        <f t="shared" si="15"/>
        <v/>
      </c>
      <c r="C112" s="92"/>
      <c r="D112" s="142">
        <v>14</v>
      </c>
      <c r="E112" s="142" t="str">
        <f t="shared" si="16"/>
        <v/>
      </c>
      <c r="F112" s="92"/>
      <c r="G112" s="142">
        <v>14</v>
      </c>
      <c r="H112" s="142" t="str">
        <f t="shared" si="17"/>
        <v/>
      </c>
      <c r="I112" s="92"/>
      <c r="J112" s="142">
        <v>14</v>
      </c>
      <c r="K112" s="142" t="str">
        <f t="shared" si="18"/>
        <v/>
      </c>
      <c r="L112" s="92"/>
      <c r="M112" s="142">
        <v>14</v>
      </c>
      <c r="N112" s="142" t="str">
        <f t="shared" si="19"/>
        <v/>
      </c>
      <c r="O112" s="138"/>
      <c r="P112" s="17"/>
      <c r="Q112" s="17"/>
      <c r="R112" s="17"/>
      <c r="S112" s="17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</row>
    <row r="113" spans="1:29" ht="14.25">
      <c r="A113" s="98">
        <v>15</v>
      </c>
      <c r="B113" s="99" t="str">
        <f t="shared" si="15"/>
        <v/>
      </c>
      <c r="C113" s="92"/>
      <c r="D113" s="142">
        <v>15</v>
      </c>
      <c r="E113" s="142" t="str">
        <f t="shared" si="16"/>
        <v/>
      </c>
      <c r="F113" s="92"/>
      <c r="G113" s="142">
        <v>15</v>
      </c>
      <c r="H113" s="142" t="str">
        <f t="shared" si="17"/>
        <v/>
      </c>
      <c r="I113" s="92"/>
      <c r="J113" s="142">
        <v>15</v>
      </c>
      <c r="K113" s="142" t="str">
        <f t="shared" si="18"/>
        <v/>
      </c>
      <c r="L113" s="92"/>
      <c r="M113" s="142">
        <v>15</v>
      </c>
      <c r="N113" s="142" t="str">
        <f t="shared" si="19"/>
        <v/>
      </c>
      <c r="O113" s="138"/>
      <c r="P113" s="17"/>
      <c r="Q113" s="17"/>
      <c r="R113" s="17"/>
      <c r="S113" s="17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</row>
    <row r="114" spans="1:29" ht="14.25">
      <c r="A114" s="98">
        <v>16</v>
      </c>
      <c r="B114" s="99" t="str">
        <f t="shared" si="15"/>
        <v/>
      </c>
      <c r="C114" s="92"/>
      <c r="D114" s="142">
        <v>16</v>
      </c>
      <c r="E114" s="142" t="str">
        <f t="shared" si="16"/>
        <v/>
      </c>
      <c r="F114" s="92"/>
      <c r="G114" s="142">
        <v>16</v>
      </c>
      <c r="H114" s="142" t="str">
        <f t="shared" si="17"/>
        <v/>
      </c>
      <c r="I114" s="92"/>
      <c r="J114" s="142">
        <v>16</v>
      </c>
      <c r="K114" s="142" t="str">
        <f t="shared" si="18"/>
        <v/>
      </c>
      <c r="L114" s="92"/>
      <c r="M114" s="142">
        <v>16</v>
      </c>
      <c r="N114" s="142" t="str">
        <f t="shared" si="19"/>
        <v/>
      </c>
      <c r="O114" s="138"/>
      <c r="P114" s="17"/>
      <c r="Q114" s="17"/>
      <c r="R114" s="17"/>
      <c r="S114" s="17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</row>
    <row r="115" spans="1:29" ht="14.25">
      <c r="A115" s="98">
        <v>17</v>
      </c>
      <c r="B115" s="99" t="str">
        <f t="shared" si="15"/>
        <v/>
      </c>
      <c r="C115" s="92"/>
      <c r="D115" s="142">
        <v>17</v>
      </c>
      <c r="E115" s="142" t="str">
        <f t="shared" si="16"/>
        <v/>
      </c>
      <c r="F115" s="92"/>
      <c r="G115" s="142">
        <v>17</v>
      </c>
      <c r="H115" s="142" t="str">
        <f t="shared" si="17"/>
        <v/>
      </c>
      <c r="I115" s="92"/>
      <c r="J115" s="142">
        <v>17</v>
      </c>
      <c r="K115" s="142" t="str">
        <f t="shared" si="18"/>
        <v/>
      </c>
      <c r="L115" s="92"/>
      <c r="M115" s="142">
        <v>17</v>
      </c>
      <c r="N115" s="142" t="str">
        <f t="shared" si="19"/>
        <v/>
      </c>
      <c r="O115" s="138"/>
      <c r="P115" s="17"/>
      <c r="Q115" s="17"/>
      <c r="R115" s="17"/>
      <c r="S115" s="17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</row>
    <row r="116" spans="1:29" ht="14.25">
      <c r="A116" s="98">
        <v>18</v>
      </c>
      <c r="B116" s="99" t="str">
        <f t="shared" si="15"/>
        <v/>
      </c>
      <c r="C116" s="92"/>
      <c r="D116" s="142">
        <v>18</v>
      </c>
      <c r="E116" s="142" t="str">
        <f t="shared" si="16"/>
        <v/>
      </c>
      <c r="F116" s="92"/>
      <c r="G116" s="142">
        <v>18</v>
      </c>
      <c r="H116" s="142" t="str">
        <f t="shared" si="17"/>
        <v/>
      </c>
      <c r="I116" s="92"/>
      <c r="J116" s="142">
        <v>18</v>
      </c>
      <c r="K116" s="142" t="str">
        <f t="shared" si="18"/>
        <v/>
      </c>
      <c r="L116" s="92"/>
      <c r="M116" s="142">
        <v>18</v>
      </c>
      <c r="N116" s="142" t="str">
        <f t="shared" si="19"/>
        <v/>
      </c>
      <c r="O116" s="138"/>
      <c r="P116" s="17"/>
      <c r="Q116" s="17"/>
      <c r="R116" s="17"/>
      <c r="S116" s="17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</row>
    <row r="117" spans="1:29" ht="14.25">
      <c r="A117" s="98">
        <v>19</v>
      </c>
      <c r="B117" s="99" t="str">
        <f t="shared" si="15"/>
        <v/>
      </c>
      <c r="C117" s="92"/>
      <c r="D117" s="142">
        <v>19</v>
      </c>
      <c r="E117" s="142" t="str">
        <f t="shared" si="16"/>
        <v/>
      </c>
      <c r="F117" s="92"/>
      <c r="G117" s="142">
        <v>19</v>
      </c>
      <c r="H117" s="142" t="str">
        <f t="shared" si="17"/>
        <v/>
      </c>
      <c r="I117" s="92"/>
      <c r="J117" s="142">
        <v>19</v>
      </c>
      <c r="K117" s="142" t="str">
        <f t="shared" si="18"/>
        <v/>
      </c>
      <c r="L117" s="92"/>
      <c r="M117" s="142">
        <v>19</v>
      </c>
      <c r="N117" s="142" t="str">
        <f t="shared" si="19"/>
        <v/>
      </c>
      <c r="O117" s="138"/>
      <c r="P117" s="17"/>
      <c r="Q117" s="17"/>
      <c r="R117" s="17"/>
      <c r="S117" s="17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</row>
    <row r="118" spans="1:29" ht="14.25">
      <c r="A118" s="98">
        <v>20</v>
      </c>
      <c r="B118" s="99" t="str">
        <f t="shared" si="15"/>
        <v/>
      </c>
      <c r="C118" s="92"/>
      <c r="D118" s="142">
        <v>20</v>
      </c>
      <c r="E118" s="142" t="str">
        <f t="shared" si="16"/>
        <v/>
      </c>
      <c r="F118" s="92"/>
      <c r="G118" s="142">
        <v>20</v>
      </c>
      <c r="H118" s="142" t="str">
        <f t="shared" si="17"/>
        <v/>
      </c>
      <c r="I118" s="92"/>
      <c r="J118" s="142">
        <v>20</v>
      </c>
      <c r="K118" s="142" t="str">
        <f t="shared" si="18"/>
        <v/>
      </c>
      <c r="L118" s="92"/>
      <c r="M118" s="142">
        <v>20</v>
      </c>
      <c r="N118" s="142" t="str">
        <f t="shared" si="19"/>
        <v/>
      </c>
      <c r="O118" s="138"/>
      <c r="P118" s="17"/>
      <c r="Q118" s="17"/>
      <c r="R118" s="17"/>
      <c r="S118" s="17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</row>
    <row r="119" spans="1:29" ht="14.25">
      <c r="A119" s="98">
        <v>21</v>
      </c>
      <c r="B119" s="99" t="str">
        <f t="shared" si="15"/>
        <v/>
      </c>
      <c r="C119" s="92"/>
      <c r="D119" s="142">
        <v>21</v>
      </c>
      <c r="E119" s="142" t="str">
        <f t="shared" si="16"/>
        <v/>
      </c>
      <c r="F119" s="92"/>
      <c r="G119" s="142">
        <v>21</v>
      </c>
      <c r="H119" s="142" t="str">
        <f t="shared" si="17"/>
        <v/>
      </c>
      <c r="I119" s="92"/>
      <c r="J119" s="142">
        <v>21</v>
      </c>
      <c r="K119" s="142" t="str">
        <f t="shared" si="18"/>
        <v/>
      </c>
      <c r="L119" s="92"/>
      <c r="M119" s="142">
        <v>21</v>
      </c>
      <c r="N119" s="142" t="str">
        <f t="shared" si="19"/>
        <v/>
      </c>
      <c r="O119" s="138"/>
      <c r="P119" s="17"/>
      <c r="Q119" s="17"/>
      <c r="R119" s="17"/>
      <c r="S119" s="17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</row>
    <row r="120" spans="1:29" ht="14.25">
      <c r="A120" s="98">
        <v>22</v>
      </c>
      <c r="B120" s="99" t="str">
        <f t="shared" si="15"/>
        <v/>
      </c>
      <c r="C120" s="92"/>
      <c r="D120" s="142">
        <v>22</v>
      </c>
      <c r="E120" s="142" t="str">
        <f t="shared" si="16"/>
        <v/>
      </c>
      <c r="F120" s="92"/>
      <c r="G120" s="142">
        <v>22</v>
      </c>
      <c r="H120" s="142" t="str">
        <f t="shared" si="17"/>
        <v/>
      </c>
      <c r="I120" s="92"/>
      <c r="J120" s="142">
        <v>22</v>
      </c>
      <c r="K120" s="142" t="str">
        <f t="shared" si="18"/>
        <v/>
      </c>
      <c r="L120" s="92"/>
      <c r="M120" s="142">
        <v>22</v>
      </c>
      <c r="N120" s="142" t="str">
        <f t="shared" si="19"/>
        <v/>
      </c>
      <c r="O120" s="138"/>
      <c r="P120" s="17"/>
      <c r="Q120" s="17"/>
      <c r="R120" s="17"/>
      <c r="S120" s="17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</row>
    <row r="121" spans="1:29" ht="14.25">
      <c r="A121" s="98">
        <v>23</v>
      </c>
      <c r="B121" s="99" t="str">
        <f t="shared" si="15"/>
        <v/>
      </c>
      <c r="C121" s="92"/>
      <c r="D121" s="142">
        <v>23</v>
      </c>
      <c r="E121" s="142" t="str">
        <f t="shared" si="16"/>
        <v/>
      </c>
      <c r="F121" s="92"/>
      <c r="G121" s="142">
        <v>23</v>
      </c>
      <c r="H121" s="142" t="str">
        <f t="shared" si="17"/>
        <v/>
      </c>
      <c r="I121" s="92"/>
      <c r="J121" s="142">
        <v>23</v>
      </c>
      <c r="K121" s="142" t="str">
        <f t="shared" si="18"/>
        <v/>
      </c>
      <c r="L121" s="92"/>
      <c r="M121" s="142">
        <v>23</v>
      </c>
      <c r="N121" s="142" t="str">
        <f t="shared" si="19"/>
        <v/>
      </c>
      <c r="O121" s="138"/>
      <c r="P121" s="17"/>
      <c r="Q121" s="17"/>
      <c r="R121" s="17"/>
      <c r="S121" s="17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</row>
    <row r="122" spans="1:29" ht="14.25">
      <c r="A122" s="98">
        <v>24</v>
      </c>
      <c r="B122" s="99" t="str">
        <f t="shared" si="15"/>
        <v/>
      </c>
      <c r="C122" s="92"/>
      <c r="D122" s="142">
        <v>24</v>
      </c>
      <c r="E122" s="142" t="str">
        <f t="shared" si="16"/>
        <v/>
      </c>
      <c r="F122" s="92"/>
      <c r="G122" s="142">
        <v>24</v>
      </c>
      <c r="H122" s="142" t="str">
        <f t="shared" si="17"/>
        <v/>
      </c>
      <c r="I122" s="92"/>
      <c r="J122" s="142">
        <v>24</v>
      </c>
      <c r="K122" s="142" t="str">
        <f t="shared" si="18"/>
        <v/>
      </c>
      <c r="L122" s="92"/>
      <c r="M122" s="142">
        <v>24</v>
      </c>
      <c r="N122" s="142" t="str">
        <f t="shared" si="19"/>
        <v/>
      </c>
      <c r="O122" s="138"/>
      <c r="P122" s="17"/>
      <c r="Q122" s="17"/>
      <c r="R122" s="17"/>
      <c r="S122" s="17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</row>
    <row r="123" spans="1:29" ht="14.25">
      <c r="A123" s="98">
        <v>25</v>
      </c>
      <c r="B123" s="99" t="str">
        <f t="shared" si="15"/>
        <v/>
      </c>
      <c r="C123" s="92"/>
      <c r="D123" s="142">
        <v>25</v>
      </c>
      <c r="E123" s="142" t="str">
        <f t="shared" si="16"/>
        <v/>
      </c>
      <c r="F123" s="92"/>
      <c r="G123" s="142">
        <v>25</v>
      </c>
      <c r="H123" s="142" t="str">
        <f t="shared" si="17"/>
        <v/>
      </c>
      <c r="I123" s="92"/>
      <c r="J123" s="142">
        <v>25</v>
      </c>
      <c r="K123" s="142" t="str">
        <f t="shared" si="18"/>
        <v/>
      </c>
      <c r="L123" s="92"/>
      <c r="M123" s="142">
        <v>25</v>
      </c>
      <c r="N123" s="142" t="str">
        <f t="shared" si="19"/>
        <v/>
      </c>
      <c r="O123" s="138"/>
      <c r="P123" s="17"/>
      <c r="Q123" s="17"/>
      <c r="R123" s="17"/>
      <c r="S123" s="17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</row>
    <row r="124" spans="1:29" ht="14.25">
      <c r="A124" s="98">
        <v>26</v>
      </c>
      <c r="B124" s="99" t="str">
        <f t="shared" si="15"/>
        <v/>
      </c>
      <c r="C124" s="92"/>
      <c r="D124" s="142">
        <v>26</v>
      </c>
      <c r="E124" s="142" t="str">
        <f t="shared" si="16"/>
        <v/>
      </c>
      <c r="F124" s="92"/>
      <c r="G124" s="142">
        <v>26</v>
      </c>
      <c r="H124" s="142" t="str">
        <f t="shared" si="17"/>
        <v/>
      </c>
      <c r="I124" s="92"/>
      <c r="J124" s="142">
        <v>26</v>
      </c>
      <c r="K124" s="142" t="str">
        <f t="shared" si="18"/>
        <v/>
      </c>
      <c r="L124" s="92"/>
      <c r="M124" s="142">
        <v>26</v>
      </c>
      <c r="N124" s="142" t="str">
        <f t="shared" si="19"/>
        <v/>
      </c>
      <c r="O124" s="138"/>
      <c r="P124" s="17"/>
      <c r="Q124" s="17"/>
      <c r="R124" s="17"/>
      <c r="S124" s="17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</row>
    <row r="125" spans="1:29" ht="15">
      <c r="A125" s="104" t="s">
        <v>25</v>
      </c>
      <c r="B125" s="105">
        <f>SUM(B99:B124)</f>
        <v>0</v>
      </c>
      <c r="C125" s="106">
        <f>SUM(C99:C124)</f>
        <v>0</v>
      </c>
      <c r="D125" s="93" t="s">
        <v>25</v>
      </c>
      <c r="E125" s="105">
        <f>SUM(E99:E124)</f>
        <v>0</v>
      </c>
      <c r="F125" s="106">
        <f>SUM(F99:F124)</f>
        <v>0</v>
      </c>
      <c r="G125" s="93" t="s">
        <v>25</v>
      </c>
      <c r="H125" s="105">
        <f>SUM(H99:H124)</f>
        <v>0</v>
      </c>
      <c r="I125" s="106">
        <f>SUM(I99:I124)</f>
        <v>0</v>
      </c>
      <c r="J125" s="93" t="s">
        <v>25</v>
      </c>
      <c r="K125" s="105">
        <f>SUM(K99:K124)</f>
        <v>0</v>
      </c>
      <c r="L125" s="106">
        <f>SUM(L99:L124)</f>
        <v>0</v>
      </c>
      <c r="M125" s="93" t="s">
        <v>25</v>
      </c>
      <c r="N125" s="105">
        <f>SUM(N99:N124)</f>
        <v>0</v>
      </c>
      <c r="O125" s="148">
        <f>SUM(O99:O124)</f>
        <v>0</v>
      </c>
      <c r="P125" s="17"/>
      <c r="Q125" s="17"/>
      <c r="R125" s="17"/>
      <c r="S125" s="17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</row>
    <row r="126" spans="1:29" ht="14.25">
      <c r="A126" s="89"/>
      <c r="B126" s="89"/>
      <c r="C126" s="89"/>
      <c r="D126" s="89"/>
      <c r="E126" s="89"/>
      <c r="F126" s="89"/>
      <c r="G126" s="89"/>
      <c r="H126" s="89"/>
      <c r="I126" s="89"/>
      <c r="J126" s="89"/>
      <c r="K126" s="89"/>
      <c r="L126" s="89"/>
      <c r="M126" s="89"/>
      <c r="N126" s="89"/>
      <c r="O126" s="163"/>
      <c r="P126" s="17"/>
      <c r="Q126" s="17"/>
      <c r="R126" s="17"/>
      <c r="S126" s="17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</row>
    <row r="127" spans="1:29" ht="14.25">
      <c r="A127" s="199" t="s">
        <v>286</v>
      </c>
      <c r="B127" s="199"/>
      <c r="C127" s="199"/>
      <c r="D127" s="200" t="s">
        <v>287</v>
      </c>
      <c r="E127" s="200"/>
      <c r="F127" s="200"/>
      <c r="G127" s="200" t="s">
        <v>288</v>
      </c>
      <c r="H127" s="200"/>
      <c r="I127" s="200"/>
      <c r="J127" s="200" t="s">
        <v>289</v>
      </c>
      <c r="K127" s="200"/>
      <c r="L127" s="200"/>
      <c r="M127" s="200" t="s">
        <v>290</v>
      </c>
      <c r="N127" s="200"/>
      <c r="O127" s="200"/>
      <c r="P127" s="159"/>
      <c r="Q127" s="159"/>
      <c r="R127" s="159"/>
      <c r="S127" s="17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</row>
    <row r="128" spans="1:29" ht="28.5">
      <c r="A128" s="94" t="s">
        <v>2</v>
      </c>
      <c r="B128" s="162"/>
      <c r="C128" s="97" t="s">
        <v>24</v>
      </c>
      <c r="D128" s="97" t="s">
        <v>2</v>
      </c>
      <c r="E128" s="162"/>
      <c r="F128" s="97" t="s">
        <v>24</v>
      </c>
      <c r="G128" s="97" t="s">
        <v>2</v>
      </c>
      <c r="H128" s="162"/>
      <c r="I128" s="97" t="s">
        <v>24</v>
      </c>
      <c r="J128" s="97" t="s">
        <v>2</v>
      </c>
      <c r="K128" s="162"/>
      <c r="L128" s="97" t="s">
        <v>24</v>
      </c>
      <c r="M128" s="97" t="s">
        <v>2</v>
      </c>
      <c r="N128" s="162"/>
      <c r="O128" s="97" t="s">
        <v>24</v>
      </c>
      <c r="P128" s="17"/>
      <c r="Q128" s="17"/>
      <c r="R128" s="17"/>
      <c r="S128" s="17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</row>
    <row r="129" spans="1:29" ht="14.25">
      <c r="A129" s="98">
        <v>1</v>
      </c>
      <c r="B129" s="142" t="str">
        <f t="shared" ref="B129:B154" si="20">IF(C129="","",1)</f>
        <v/>
      </c>
      <c r="C129" s="92"/>
      <c r="D129" s="142">
        <v>1</v>
      </c>
      <c r="E129" s="142" t="str">
        <f t="shared" ref="E129:E154" si="21">IF(F129="","",1)</f>
        <v/>
      </c>
      <c r="F129" s="92"/>
      <c r="G129" s="142">
        <v>1</v>
      </c>
      <c r="H129" s="142" t="str">
        <f t="shared" ref="H129:H154" si="22">IF(I129="","",1)</f>
        <v/>
      </c>
      <c r="I129" s="92"/>
      <c r="J129" s="142">
        <v>1</v>
      </c>
      <c r="K129" s="142" t="str">
        <f t="shared" ref="K129:K154" si="23">IF(L129="","",1)</f>
        <v/>
      </c>
      <c r="L129" s="92"/>
      <c r="M129" s="142">
        <v>1</v>
      </c>
      <c r="N129" s="142" t="str">
        <f t="shared" ref="N129:N154" si="24">IF(O129="","",1)</f>
        <v/>
      </c>
      <c r="O129" s="138"/>
      <c r="P129" s="17"/>
      <c r="Q129" s="17"/>
      <c r="R129" s="17"/>
      <c r="S129" s="17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</row>
    <row r="130" spans="1:29" ht="14.25">
      <c r="A130" s="101">
        <v>2</v>
      </c>
      <c r="B130" s="142" t="str">
        <f t="shared" si="20"/>
        <v/>
      </c>
      <c r="C130" s="92"/>
      <c r="D130" s="102">
        <v>2</v>
      </c>
      <c r="E130" s="142" t="str">
        <f t="shared" si="21"/>
        <v/>
      </c>
      <c r="F130" s="92"/>
      <c r="G130" s="102">
        <v>2</v>
      </c>
      <c r="H130" s="142" t="str">
        <f t="shared" si="22"/>
        <v/>
      </c>
      <c r="I130" s="92"/>
      <c r="J130" s="102">
        <v>2</v>
      </c>
      <c r="K130" s="142" t="str">
        <f t="shared" si="23"/>
        <v/>
      </c>
      <c r="L130" s="92"/>
      <c r="M130" s="102">
        <v>2</v>
      </c>
      <c r="N130" s="142" t="str">
        <f t="shared" si="24"/>
        <v/>
      </c>
      <c r="O130" s="138"/>
      <c r="P130" s="17"/>
      <c r="Q130" s="17"/>
      <c r="R130" s="17"/>
      <c r="S130" s="17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</row>
    <row r="131" spans="1:29" ht="14.25">
      <c r="A131" s="101">
        <v>3</v>
      </c>
      <c r="B131" s="142" t="str">
        <f t="shared" si="20"/>
        <v/>
      </c>
      <c r="C131" s="92"/>
      <c r="D131" s="102">
        <v>3</v>
      </c>
      <c r="E131" s="142" t="str">
        <f t="shared" si="21"/>
        <v/>
      </c>
      <c r="F131" s="92"/>
      <c r="G131" s="102">
        <v>3</v>
      </c>
      <c r="H131" s="142" t="str">
        <f t="shared" si="22"/>
        <v/>
      </c>
      <c r="I131" s="92"/>
      <c r="J131" s="102">
        <v>3</v>
      </c>
      <c r="K131" s="142" t="str">
        <f t="shared" si="23"/>
        <v/>
      </c>
      <c r="L131" s="92"/>
      <c r="M131" s="102">
        <v>3</v>
      </c>
      <c r="N131" s="142" t="str">
        <f t="shared" si="24"/>
        <v/>
      </c>
      <c r="O131" s="138"/>
      <c r="P131" s="17"/>
      <c r="Q131" s="17"/>
      <c r="R131" s="17"/>
      <c r="S131" s="17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</row>
    <row r="132" spans="1:29" ht="14.25">
      <c r="A132" s="101">
        <v>4</v>
      </c>
      <c r="B132" s="142" t="str">
        <f t="shared" si="20"/>
        <v/>
      </c>
      <c r="C132" s="92"/>
      <c r="D132" s="102">
        <v>4</v>
      </c>
      <c r="E132" s="142" t="str">
        <f t="shared" si="21"/>
        <v/>
      </c>
      <c r="F132" s="92"/>
      <c r="G132" s="102">
        <v>4</v>
      </c>
      <c r="H132" s="142" t="str">
        <f t="shared" si="22"/>
        <v/>
      </c>
      <c r="I132" s="92"/>
      <c r="J132" s="102">
        <v>4</v>
      </c>
      <c r="K132" s="142" t="str">
        <f t="shared" si="23"/>
        <v/>
      </c>
      <c r="L132" s="92"/>
      <c r="M132" s="102">
        <v>4</v>
      </c>
      <c r="N132" s="142" t="str">
        <f t="shared" si="24"/>
        <v/>
      </c>
      <c r="O132" s="138"/>
      <c r="P132" s="17"/>
      <c r="Q132" s="17"/>
      <c r="R132" s="17"/>
      <c r="S132" s="17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</row>
    <row r="133" spans="1:29" ht="14.25">
      <c r="A133" s="101">
        <v>5</v>
      </c>
      <c r="B133" s="142" t="str">
        <f t="shared" si="20"/>
        <v/>
      </c>
      <c r="C133" s="92"/>
      <c r="D133" s="102">
        <v>5</v>
      </c>
      <c r="E133" s="142" t="str">
        <f t="shared" si="21"/>
        <v/>
      </c>
      <c r="F133" s="92"/>
      <c r="G133" s="102">
        <v>5</v>
      </c>
      <c r="H133" s="142" t="str">
        <f t="shared" si="22"/>
        <v/>
      </c>
      <c r="I133" s="92"/>
      <c r="J133" s="102">
        <v>5</v>
      </c>
      <c r="K133" s="142" t="str">
        <f t="shared" si="23"/>
        <v/>
      </c>
      <c r="L133" s="92"/>
      <c r="M133" s="102">
        <v>5</v>
      </c>
      <c r="N133" s="142" t="str">
        <f t="shared" si="24"/>
        <v/>
      </c>
      <c r="O133" s="138"/>
      <c r="P133" s="17"/>
      <c r="Q133" s="17"/>
      <c r="R133" s="17"/>
      <c r="S133" s="17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</row>
    <row r="134" spans="1:29" ht="14.25">
      <c r="A134" s="101">
        <v>6</v>
      </c>
      <c r="B134" s="142" t="str">
        <f t="shared" si="20"/>
        <v/>
      </c>
      <c r="C134" s="92"/>
      <c r="D134" s="102">
        <v>6</v>
      </c>
      <c r="E134" s="142" t="str">
        <f t="shared" si="21"/>
        <v/>
      </c>
      <c r="F134" s="92"/>
      <c r="G134" s="102">
        <v>6</v>
      </c>
      <c r="H134" s="142" t="str">
        <f t="shared" si="22"/>
        <v/>
      </c>
      <c r="I134" s="92"/>
      <c r="J134" s="102">
        <v>6</v>
      </c>
      <c r="K134" s="142" t="str">
        <f t="shared" si="23"/>
        <v/>
      </c>
      <c r="L134" s="92"/>
      <c r="M134" s="102">
        <v>6</v>
      </c>
      <c r="N134" s="142" t="str">
        <f t="shared" si="24"/>
        <v/>
      </c>
      <c r="O134" s="138"/>
      <c r="P134" s="17"/>
      <c r="Q134" s="17"/>
      <c r="R134" s="17"/>
      <c r="S134" s="17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</row>
    <row r="135" spans="1:29" ht="14.25">
      <c r="A135" s="101">
        <v>7</v>
      </c>
      <c r="B135" s="142" t="str">
        <f t="shared" si="20"/>
        <v/>
      </c>
      <c r="C135" s="92"/>
      <c r="D135" s="102">
        <v>7</v>
      </c>
      <c r="E135" s="142" t="str">
        <f t="shared" si="21"/>
        <v/>
      </c>
      <c r="F135" s="92"/>
      <c r="G135" s="102">
        <v>7</v>
      </c>
      <c r="H135" s="142" t="str">
        <f t="shared" si="22"/>
        <v/>
      </c>
      <c r="I135" s="92"/>
      <c r="J135" s="102">
        <v>7</v>
      </c>
      <c r="K135" s="142" t="str">
        <f t="shared" si="23"/>
        <v/>
      </c>
      <c r="L135" s="92"/>
      <c r="M135" s="102">
        <v>7</v>
      </c>
      <c r="N135" s="142" t="str">
        <f t="shared" si="24"/>
        <v/>
      </c>
      <c r="O135" s="138"/>
      <c r="P135" s="17"/>
      <c r="Q135" s="17"/>
      <c r="R135" s="17"/>
      <c r="S135" s="17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</row>
    <row r="136" spans="1:29" ht="14.25">
      <c r="A136" s="101">
        <v>8</v>
      </c>
      <c r="B136" s="142" t="str">
        <f t="shared" si="20"/>
        <v/>
      </c>
      <c r="C136" s="92"/>
      <c r="D136" s="102">
        <v>8</v>
      </c>
      <c r="E136" s="142" t="str">
        <f t="shared" si="21"/>
        <v/>
      </c>
      <c r="F136" s="92"/>
      <c r="G136" s="102">
        <v>8</v>
      </c>
      <c r="H136" s="142" t="str">
        <f t="shared" si="22"/>
        <v/>
      </c>
      <c r="I136" s="92"/>
      <c r="J136" s="102">
        <v>8</v>
      </c>
      <c r="K136" s="142" t="str">
        <f t="shared" si="23"/>
        <v/>
      </c>
      <c r="L136" s="92"/>
      <c r="M136" s="102">
        <v>8</v>
      </c>
      <c r="N136" s="142" t="str">
        <f t="shared" si="24"/>
        <v/>
      </c>
      <c r="O136" s="138"/>
      <c r="P136" s="17"/>
      <c r="Q136" s="17"/>
      <c r="R136" s="17"/>
      <c r="S136" s="17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</row>
    <row r="137" spans="1:29" ht="14.25">
      <c r="A137" s="101">
        <v>9</v>
      </c>
      <c r="B137" s="142" t="str">
        <f t="shared" si="20"/>
        <v/>
      </c>
      <c r="C137" s="92"/>
      <c r="D137" s="102">
        <v>9</v>
      </c>
      <c r="E137" s="142" t="str">
        <f t="shared" si="21"/>
        <v/>
      </c>
      <c r="F137" s="92"/>
      <c r="G137" s="102">
        <v>9</v>
      </c>
      <c r="H137" s="142" t="str">
        <f t="shared" si="22"/>
        <v/>
      </c>
      <c r="I137" s="92"/>
      <c r="J137" s="102">
        <v>9</v>
      </c>
      <c r="K137" s="142" t="str">
        <f t="shared" si="23"/>
        <v/>
      </c>
      <c r="L137" s="92"/>
      <c r="M137" s="102">
        <v>9</v>
      </c>
      <c r="N137" s="142" t="str">
        <f t="shared" si="24"/>
        <v/>
      </c>
      <c r="O137" s="138"/>
      <c r="P137" s="17"/>
      <c r="Q137" s="17"/>
      <c r="R137" s="17"/>
      <c r="S137" s="17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</row>
    <row r="138" spans="1:29" ht="14.25">
      <c r="A138" s="101">
        <v>10</v>
      </c>
      <c r="B138" s="142" t="str">
        <f t="shared" si="20"/>
        <v/>
      </c>
      <c r="C138" s="92"/>
      <c r="D138" s="102">
        <v>10</v>
      </c>
      <c r="E138" s="142" t="str">
        <f t="shared" si="21"/>
        <v/>
      </c>
      <c r="F138" s="92"/>
      <c r="G138" s="102">
        <v>10</v>
      </c>
      <c r="H138" s="142" t="str">
        <f t="shared" si="22"/>
        <v/>
      </c>
      <c r="I138" s="92"/>
      <c r="J138" s="102">
        <v>10</v>
      </c>
      <c r="K138" s="142" t="str">
        <f t="shared" si="23"/>
        <v/>
      </c>
      <c r="L138" s="92"/>
      <c r="M138" s="102">
        <v>10</v>
      </c>
      <c r="N138" s="142" t="str">
        <f t="shared" si="24"/>
        <v/>
      </c>
      <c r="O138" s="138"/>
      <c r="P138" s="17"/>
      <c r="Q138" s="17"/>
      <c r="R138" s="17"/>
      <c r="S138" s="17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</row>
    <row r="139" spans="1:29" ht="14.25">
      <c r="A139" s="101">
        <v>11</v>
      </c>
      <c r="B139" s="142" t="str">
        <f t="shared" si="20"/>
        <v/>
      </c>
      <c r="C139" s="92"/>
      <c r="D139" s="102">
        <v>11</v>
      </c>
      <c r="E139" s="142" t="str">
        <f t="shared" si="21"/>
        <v/>
      </c>
      <c r="F139" s="92"/>
      <c r="G139" s="102">
        <v>11</v>
      </c>
      <c r="H139" s="142" t="str">
        <f t="shared" si="22"/>
        <v/>
      </c>
      <c r="I139" s="92"/>
      <c r="J139" s="102">
        <v>11</v>
      </c>
      <c r="K139" s="142" t="str">
        <f t="shared" si="23"/>
        <v/>
      </c>
      <c r="L139" s="92"/>
      <c r="M139" s="102">
        <v>11</v>
      </c>
      <c r="N139" s="142" t="str">
        <f t="shared" si="24"/>
        <v/>
      </c>
      <c r="O139" s="138"/>
      <c r="P139" s="17"/>
      <c r="Q139" s="17"/>
      <c r="R139" s="17"/>
      <c r="S139" s="17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</row>
    <row r="140" spans="1:29" ht="14.25">
      <c r="A140" s="101">
        <v>12</v>
      </c>
      <c r="B140" s="142" t="str">
        <f t="shared" si="20"/>
        <v/>
      </c>
      <c r="C140" s="92"/>
      <c r="D140" s="102">
        <v>12</v>
      </c>
      <c r="E140" s="142" t="str">
        <f t="shared" si="21"/>
        <v/>
      </c>
      <c r="F140" s="92"/>
      <c r="G140" s="102">
        <v>12</v>
      </c>
      <c r="H140" s="142" t="str">
        <f t="shared" si="22"/>
        <v/>
      </c>
      <c r="I140" s="92"/>
      <c r="J140" s="102">
        <v>12</v>
      </c>
      <c r="K140" s="142" t="str">
        <f t="shared" si="23"/>
        <v/>
      </c>
      <c r="L140" s="92"/>
      <c r="M140" s="102">
        <v>12</v>
      </c>
      <c r="N140" s="142" t="str">
        <f t="shared" si="24"/>
        <v/>
      </c>
      <c r="O140" s="138"/>
      <c r="P140" s="17"/>
      <c r="Q140" s="17"/>
      <c r="R140" s="17"/>
      <c r="S140" s="17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</row>
    <row r="141" spans="1:29" ht="14.25">
      <c r="A141" s="98">
        <v>13</v>
      </c>
      <c r="B141" s="142" t="str">
        <f t="shared" si="20"/>
        <v/>
      </c>
      <c r="C141" s="92"/>
      <c r="D141" s="142">
        <v>13</v>
      </c>
      <c r="E141" s="142" t="str">
        <f t="shared" si="21"/>
        <v/>
      </c>
      <c r="F141" s="92"/>
      <c r="G141" s="142">
        <v>13</v>
      </c>
      <c r="H141" s="142" t="str">
        <f t="shared" si="22"/>
        <v/>
      </c>
      <c r="I141" s="92"/>
      <c r="J141" s="142">
        <v>13</v>
      </c>
      <c r="K141" s="142" t="str">
        <f t="shared" si="23"/>
        <v/>
      </c>
      <c r="L141" s="92"/>
      <c r="M141" s="142">
        <v>13</v>
      </c>
      <c r="N141" s="142" t="str">
        <f t="shared" si="24"/>
        <v/>
      </c>
      <c r="O141" s="138"/>
      <c r="P141" s="17"/>
      <c r="Q141" s="17"/>
      <c r="R141" s="17"/>
      <c r="S141" s="17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</row>
    <row r="142" spans="1:29" ht="14.25">
      <c r="A142" s="98">
        <v>14</v>
      </c>
      <c r="B142" s="142" t="str">
        <f t="shared" si="20"/>
        <v/>
      </c>
      <c r="C142" s="92"/>
      <c r="D142" s="142">
        <v>14</v>
      </c>
      <c r="E142" s="142" t="str">
        <f t="shared" si="21"/>
        <v/>
      </c>
      <c r="F142" s="92"/>
      <c r="G142" s="142">
        <v>14</v>
      </c>
      <c r="H142" s="142" t="str">
        <f t="shared" si="22"/>
        <v/>
      </c>
      <c r="I142" s="92"/>
      <c r="J142" s="142">
        <v>14</v>
      </c>
      <c r="K142" s="142" t="str">
        <f t="shared" si="23"/>
        <v/>
      </c>
      <c r="L142" s="92"/>
      <c r="M142" s="142">
        <v>14</v>
      </c>
      <c r="N142" s="142" t="str">
        <f t="shared" si="24"/>
        <v/>
      </c>
      <c r="O142" s="138"/>
      <c r="P142" s="17"/>
      <c r="Q142" s="17"/>
      <c r="R142" s="17"/>
      <c r="S142" s="17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</row>
    <row r="143" spans="1:29" ht="14.25">
      <c r="A143" s="98">
        <v>15</v>
      </c>
      <c r="B143" s="142" t="str">
        <f t="shared" si="20"/>
        <v/>
      </c>
      <c r="C143" s="92"/>
      <c r="D143" s="142">
        <v>15</v>
      </c>
      <c r="E143" s="142" t="str">
        <f t="shared" si="21"/>
        <v/>
      </c>
      <c r="F143" s="92"/>
      <c r="G143" s="142">
        <v>15</v>
      </c>
      <c r="H143" s="142" t="str">
        <f t="shared" si="22"/>
        <v/>
      </c>
      <c r="I143" s="92"/>
      <c r="J143" s="142">
        <v>15</v>
      </c>
      <c r="K143" s="142" t="str">
        <f t="shared" si="23"/>
        <v/>
      </c>
      <c r="L143" s="92"/>
      <c r="M143" s="142">
        <v>15</v>
      </c>
      <c r="N143" s="142" t="str">
        <f t="shared" si="24"/>
        <v/>
      </c>
      <c r="O143" s="138"/>
      <c r="P143" s="17"/>
      <c r="Q143" s="17"/>
      <c r="R143" s="17"/>
      <c r="S143" s="17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</row>
    <row r="144" spans="1:29" ht="14.25">
      <c r="A144" s="98">
        <v>16</v>
      </c>
      <c r="B144" s="142" t="str">
        <f t="shared" si="20"/>
        <v/>
      </c>
      <c r="C144" s="92"/>
      <c r="D144" s="142">
        <v>16</v>
      </c>
      <c r="E144" s="142" t="str">
        <f t="shared" si="21"/>
        <v/>
      </c>
      <c r="F144" s="92"/>
      <c r="G144" s="142">
        <v>16</v>
      </c>
      <c r="H144" s="142" t="str">
        <f t="shared" si="22"/>
        <v/>
      </c>
      <c r="I144" s="92"/>
      <c r="J144" s="142">
        <v>16</v>
      </c>
      <c r="K144" s="142" t="str">
        <f t="shared" si="23"/>
        <v/>
      </c>
      <c r="L144" s="92"/>
      <c r="M144" s="142">
        <v>16</v>
      </c>
      <c r="N144" s="142" t="str">
        <f t="shared" si="24"/>
        <v/>
      </c>
      <c r="O144" s="138"/>
      <c r="P144" s="17"/>
      <c r="Q144" s="17"/>
      <c r="R144" s="17"/>
      <c r="S144" s="17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</row>
    <row r="145" spans="1:29" ht="14.25">
      <c r="A145" s="98">
        <v>17</v>
      </c>
      <c r="B145" s="142" t="str">
        <f t="shared" si="20"/>
        <v/>
      </c>
      <c r="C145" s="92"/>
      <c r="D145" s="142">
        <v>17</v>
      </c>
      <c r="E145" s="142" t="str">
        <f t="shared" si="21"/>
        <v/>
      </c>
      <c r="F145" s="92"/>
      <c r="G145" s="142">
        <v>17</v>
      </c>
      <c r="H145" s="142" t="str">
        <f t="shared" si="22"/>
        <v/>
      </c>
      <c r="I145" s="92"/>
      <c r="J145" s="142">
        <v>17</v>
      </c>
      <c r="K145" s="142" t="str">
        <f t="shared" si="23"/>
        <v/>
      </c>
      <c r="L145" s="92"/>
      <c r="M145" s="142">
        <v>17</v>
      </c>
      <c r="N145" s="142" t="str">
        <f t="shared" si="24"/>
        <v/>
      </c>
      <c r="O145" s="138"/>
      <c r="P145" s="17"/>
      <c r="Q145" s="17"/>
      <c r="R145" s="17"/>
      <c r="S145" s="17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</row>
    <row r="146" spans="1:29" ht="14.25">
      <c r="A146" s="98">
        <v>18</v>
      </c>
      <c r="B146" s="142" t="str">
        <f t="shared" si="20"/>
        <v/>
      </c>
      <c r="C146" s="92"/>
      <c r="D146" s="142">
        <v>18</v>
      </c>
      <c r="E146" s="142" t="str">
        <f t="shared" si="21"/>
        <v/>
      </c>
      <c r="F146" s="92"/>
      <c r="G146" s="142">
        <v>18</v>
      </c>
      <c r="H146" s="142" t="str">
        <f t="shared" si="22"/>
        <v/>
      </c>
      <c r="I146" s="92"/>
      <c r="J146" s="142">
        <v>18</v>
      </c>
      <c r="K146" s="142" t="str">
        <f t="shared" si="23"/>
        <v/>
      </c>
      <c r="L146" s="92"/>
      <c r="M146" s="142">
        <v>18</v>
      </c>
      <c r="N146" s="142" t="str">
        <f t="shared" si="24"/>
        <v/>
      </c>
      <c r="O146" s="138"/>
      <c r="P146" s="17"/>
      <c r="Q146" s="17"/>
      <c r="R146" s="17"/>
      <c r="S146" s="17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</row>
    <row r="147" spans="1:29" ht="14.25">
      <c r="A147" s="98">
        <v>19</v>
      </c>
      <c r="B147" s="142" t="str">
        <f t="shared" si="20"/>
        <v/>
      </c>
      <c r="C147" s="92"/>
      <c r="D147" s="142">
        <v>19</v>
      </c>
      <c r="E147" s="142" t="str">
        <f t="shared" si="21"/>
        <v/>
      </c>
      <c r="F147" s="92"/>
      <c r="G147" s="142">
        <v>19</v>
      </c>
      <c r="H147" s="142" t="str">
        <f t="shared" si="22"/>
        <v/>
      </c>
      <c r="I147" s="92"/>
      <c r="J147" s="142">
        <v>19</v>
      </c>
      <c r="K147" s="142" t="str">
        <f t="shared" si="23"/>
        <v/>
      </c>
      <c r="L147" s="92"/>
      <c r="M147" s="142">
        <v>19</v>
      </c>
      <c r="N147" s="142" t="str">
        <f t="shared" si="24"/>
        <v/>
      </c>
      <c r="O147" s="138"/>
      <c r="P147" s="17"/>
      <c r="Q147" s="17"/>
      <c r="R147" s="17"/>
      <c r="S147" s="17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</row>
    <row r="148" spans="1:29" ht="14.25">
      <c r="A148" s="98">
        <v>20</v>
      </c>
      <c r="B148" s="142" t="str">
        <f t="shared" si="20"/>
        <v/>
      </c>
      <c r="C148" s="92"/>
      <c r="D148" s="142">
        <v>20</v>
      </c>
      <c r="E148" s="142" t="str">
        <f t="shared" si="21"/>
        <v/>
      </c>
      <c r="F148" s="92"/>
      <c r="G148" s="142">
        <v>20</v>
      </c>
      <c r="H148" s="142" t="str">
        <f t="shared" si="22"/>
        <v/>
      </c>
      <c r="I148" s="92"/>
      <c r="J148" s="142">
        <v>20</v>
      </c>
      <c r="K148" s="142" t="str">
        <f t="shared" si="23"/>
        <v/>
      </c>
      <c r="L148" s="92"/>
      <c r="M148" s="142">
        <v>20</v>
      </c>
      <c r="N148" s="142" t="str">
        <f t="shared" si="24"/>
        <v/>
      </c>
      <c r="O148" s="138"/>
      <c r="P148" s="17"/>
      <c r="Q148" s="17"/>
      <c r="R148" s="17"/>
      <c r="S148" s="17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</row>
    <row r="149" spans="1:29" ht="14.25">
      <c r="A149" s="98">
        <v>21</v>
      </c>
      <c r="B149" s="142" t="str">
        <f t="shared" si="20"/>
        <v/>
      </c>
      <c r="C149" s="92"/>
      <c r="D149" s="142">
        <v>21</v>
      </c>
      <c r="E149" s="142" t="str">
        <f t="shared" si="21"/>
        <v/>
      </c>
      <c r="F149" s="92"/>
      <c r="G149" s="142">
        <v>21</v>
      </c>
      <c r="H149" s="142" t="str">
        <f t="shared" si="22"/>
        <v/>
      </c>
      <c r="I149" s="92"/>
      <c r="J149" s="142">
        <v>21</v>
      </c>
      <c r="K149" s="142" t="str">
        <f t="shared" si="23"/>
        <v/>
      </c>
      <c r="L149" s="92"/>
      <c r="M149" s="142">
        <v>21</v>
      </c>
      <c r="N149" s="142" t="str">
        <f t="shared" si="24"/>
        <v/>
      </c>
      <c r="O149" s="138"/>
      <c r="P149" s="17"/>
      <c r="Q149" s="17"/>
      <c r="R149" s="17"/>
      <c r="S149" s="17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</row>
    <row r="150" spans="1:29" ht="14.25">
      <c r="A150" s="98">
        <v>22</v>
      </c>
      <c r="B150" s="142" t="str">
        <f t="shared" si="20"/>
        <v/>
      </c>
      <c r="C150" s="92"/>
      <c r="D150" s="142">
        <v>22</v>
      </c>
      <c r="E150" s="142" t="str">
        <f t="shared" si="21"/>
        <v/>
      </c>
      <c r="F150" s="92"/>
      <c r="G150" s="142">
        <v>22</v>
      </c>
      <c r="H150" s="142" t="str">
        <f t="shared" si="22"/>
        <v/>
      </c>
      <c r="I150" s="92"/>
      <c r="J150" s="142">
        <v>22</v>
      </c>
      <c r="K150" s="142" t="str">
        <f t="shared" si="23"/>
        <v/>
      </c>
      <c r="L150" s="92"/>
      <c r="M150" s="142">
        <v>22</v>
      </c>
      <c r="N150" s="142" t="str">
        <f t="shared" si="24"/>
        <v/>
      </c>
      <c r="O150" s="138"/>
      <c r="P150" s="17"/>
      <c r="Q150" s="17"/>
      <c r="R150" s="17"/>
      <c r="S150" s="17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</row>
    <row r="151" spans="1:29" ht="14.25">
      <c r="A151" s="98">
        <v>23</v>
      </c>
      <c r="B151" s="142" t="str">
        <f t="shared" si="20"/>
        <v/>
      </c>
      <c r="C151" s="92"/>
      <c r="D151" s="142">
        <v>23</v>
      </c>
      <c r="E151" s="142" t="str">
        <f t="shared" si="21"/>
        <v/>
      </c>
      <c r="F151" s="92"/>
      <c r="G151" s="142">
        <v>23</v>
      </c>
      <c r="H151" s="142" t="str">
        <f t="shared" si="22"/>
        <v/>
      </c>
      <c r="I151" s="92"/>
      <c r="J151" s="142">
        <v>23</v>
      </c>
      <c r="K151" s="142" t="str">
        <f t="shared" si="23"/>
        <v/>
      </c>
      <c r="L151" s="92"/>
      <c r="M151" s="142">
        <v>23</v>
      </c>
      <c r="N151" s="142" t="str">
        <f t="shared" si="24"/>
        <v/>
      </c>
      <c r="O151" s="138"/>
      <c r="P151" s="17"/>
      <c r="Q151" s="17"/>
      <c r="R151" s="17"/>
      <c r="S151" s="17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</row>
    <row r="152" spans="1:29" ht="14.25">
      <c r="A152" s="98">
        <v>24</v>
      </c>
      <c r="B152" s="142" t="str">
        <f t="shared" si="20"/>
        <v/>
      </c>
      <c r="C152" s="92"/>
      <c r="D152" s="142">
        <v>24</v>
      </c>
      <c r="E152" s="142" t="str">
        <f t="shared" si="21"/>
        <v/>
      </c>
      <c r="F152" s="92"/>
      <c r="G152" s="142">
        <v>24</v>
      </c>
      <c r="H152" s="142" t="str">
        <f t="shared" si="22"/>
        <v/>
      </c>
      <c r="I152" s="92"/>
      <c r="J152" s="142">
        <v>24</v>
      </c>
      <c r="K152" s="142" t="str">
        <f t="shared" si="23"/>
        <v/>
      </c>
      <c r="L152" s="92"/>
      <c r="M152" s="142">
        <v>24</v>
      </c>
      <c r="N152" s="142" t="str">
        <f t="shared" si="24"/>
        <v/>
      </c>
      <c r="O152" s="138"/>
      <c r="P152" s="17"/>
      <c r="Q152" s="17"/>
      <c r="R152" s="17"/>
      <c r="S152" s="17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</row>
    <row r="153" spans="1:29" ht="14.25">
      <c r="A153" s="98">
        <v>25</v>
      </c>
      <c r="B153" s="142" t="str">
        <f t="shared" si="20"/>
        <v/>
      </c>
      <c r="C153" s="92"/>
      <c r="D153" s="142">
        <v>25</v>
      </c>
      <c r="E153" s="142" t="str">
        <f t="shared" si="21"/>
        <v/>
      </c>
      <c r="F153" s="92"/>
      <c r="G153" s="142">
        <v>25</v>
      </c>
      <c r="H153" s="142" t="str">
        <f t="shared" si="22"/>
        <v/>
      </c>
      <c r="I153" s="92"/>
      <c r="J153" s="142">
        <v>25</v>
      </c>
      <c r="K153" s="142" t="str">
        <f t="shared" si="23"/>
        <v/>
      </c>
      <c r="L153" s="92"/>
      <c r="M153" s="142">
        <v>25</v>
      </c>
      <c r="N153" s="142" t="str">
        <f t="shared" si="24"/>
        <v/>
      </c>
      <c r="O153" s="138"/>
      <c r="P153" s="17"/>
      <c r="Q153" s="17"/>
      <c r="R153" s="17"/>
      <c r="S153" s="17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</row>
    <row r="154" spans="1:29" ht="14.25">
      <c r="A154" s="98">
        <v>26</v>
      </c>
      <c r="B154" s="142" t="str">
        <f t="shared" si="20"/>
        <v/>
      </c>
      <c r="C154" s="92"/>
      <c r="D154" s="142">
        <v>26</v>
      </c>
      <c r="E154" s="142" t="str">
        <f t="shared" si="21"/>
        <v/>
      </c>
      <c r="F154" s="92"/>
      <c r="G154" s="142">
        <v>26</v>
      </c>
      <c r="H154" s="142" t="str">
        <f t="shared" si="22"/>
        <v/>
      </c>
      <c r="I154" s="92"/>
      <c r="J154" s="142">
        <v>26</v>
      </c>
      <c r="K154" s="142" t="str">
        <f t="shared" si="23"/>
        <v/>
      </c>
      <c r="L154" s="92"/>
      <c r="M154" s="142">
        <v>26</v>
      </c>
      <c r="N154" s="142" t="str">
        <f t="shared" si="24"/>
        <v/>
      </c>
      <c r="O154" s="138"/>
      <c r="P154" s="17"/>
      <c r="Q154" s="17"/>
      <c r="R154" s="17"/>
      <c r="S154" s="17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</row>
    <row r="155" spans="1:29" ht="15">
      <c r="A155" s="104" t="s">
        <v>25</v>
      </c>
      <c r="B155" s="105">
        <f>SUM(B129:B154)</f>
        <v>0</v>
      </c>
      <c r="C155" s="106">
        <f>SUM(C129:C154)</f>
        <v>0</v>
      </c>
      <c r="D155" s="93" t="s">
        <v>25</v>
      </c>
      <c r="E155" s="105">
        <f>SUM(E129:E154)</f>
        <v>0</v>
      </c>
      <c r="F155" s="106">
        <f>SUM(F129:F154)</f>
        <v>0</v>
      </c>
      <c r="G155" s="93" t="s">
        <v>25</v>
      </c>
      <c r="H155" s="105">
        <f>SUM(H129:H154)</f>
        <v>0</v>
      </c>
      <c r="I155" s="106">
        <f>SUM(I129:I154)</f>
        <v>0</v>
      </c>
      <c r="J155" s="93" t="s">
        <v>25</v>
      </c>
      <c r="K155" s="105">
        <f>SUM(K129:K154)</f>
        <v>0</v>
      </c>
      <c r="L155" s="106">
        <f>SUM(L129:L154)</f>
        <v>0</v>
      </c>
      <c r="M155" s="93" t="s">
        <v>25</v>
      </c>
      <c r="N155" s="105">
        <f>SUM(N129:N154)</f>
        <v>0</v>
      </c>
      <c r="O155" s="148">
        <f>SUM(O129:O154)</f>
        <v>0</v>
      </c>
      <c r="P155" s="17"/>
      <c r="Q155" s="17"/>
      <c r="R155" s="17"/>
      <c r="S155" s="17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</row>
    <row r="156" spans="1:29" ht="14.25">
      <c r="A156" s="89"/>
      <c r="B156" s="89"/>
      <c r="C156" s="89"/>
      <c r="D156" s="89"/>
      <c r="E156" s="89"/>
      <c r="F156" s="89"/>
      <c r="G156" s="89"/>
      <c r="H156" s="89"/>
      <c r="I156" s="89"/>
      <c r="J156" s="89"/>
      <c r="K156" s="89"/>
      <c r="L156" s="89"/>
      <c r="M156" s="89"/>
      <c r="N156" s="89"/>
      <c r="O156" s="89"/>
      <c r="P156" s="89"/>
      <c r="Q156" s="89"/>
      <c r="R156" s="89"/>
      <c r="S156" s="17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</row>
    <row r="157" spans="1:29" ht="14.25">
      <c r="A157" s="199" t="s">
        <v>291</v>
      </c>
      <c r="B157" s="199"/>
      <c r="C157" s="199"/>
      <c r="D157" s="200" t="s">
        <v>292</v>
      </c>
      <c r="E157" s="200"/>
      <c r="F157" s="200"/>
      <c r="G157" s="200" t="s">
        <v>293</v>
      </c>
      <c r="H157" s="200"/>
      <c r="I157" s="200"/>
      <c r="J157" s="200" t="s">
        <v>294</v>
      </c>
      <c r="K157" s="200"/>
      <c r="L157" s="200"/>
      <c r="M157" s="200" t="s">
        <v>295</v>
      </c>
      <c r="N157" s="200"/>
      <c r="O157" s="200"/>
      <c r="P157" s="200" t="s">
        <v>296</v>
      </c>
      <c r="Q157" s="200"/>
      <c r="R157" s="200"/>
      <c r="S157" s="17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</row>
    <row r="158" spans="1:29" ht="28.5">
      <c r="A158" s="94" t="s">
        <v>2</v>
      </c>
      <c r="B158" s="162"/>
      <c r="C158" s="97" t="s">
        <v>24</v>
      </c>
      <c r="D158" s="97" t="s">
        <v>2</v>
      </c>
      <c r="E158" s="162"/>
      <c r="F158" s="97" t="s">
        <v>24</v>
      </c>
      <c r="G158" s="97" t="s">
        <v>2</v>
      </c>
      <c r="H158" s="162"/>
      <c r="I158" s="97" t="s">
        <v>24</v>
      </c>
      <c r="J158" s="97" t="s">
        <v>2</v>
      </c>
      <c r="K158" s="162"/>
      <c r="L158" s="97" t="s">
        <v>24</v>
      </c>
      <c r="M158" s="97" t="s">
        <v>2</v>
      </c>
      <c r="N158" s="162"/>
      <c r="O158" s="140" t="s">
        <v>24</v>
      </c>
      <c r="P158" s="97" t="s">
        <v>2</v>
      </c>
      <c r="Q158" s="162"/>
      <c r="R158" s="162" t="s">
        <v>24</v>
      </c>
      <c r="S158" s="17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</row>
    <row r="159" spans="1:29" ht="14.25">
      <c r="A159" s="98">
        <v>1</v>
      </c>
      <c r="B159" s="99" t="str">
        <f t="shared" ref="B159:B184" si="25">IF(C159="","",1)</f>
        <v/>
      </c>
      <c r="C159" s="92"/>
      <c r="D159" s="142">
        <v>1</v>
      </c>
      <c r="E159" s="142" t="str">
        <f t="shared" ref="E159:E184" si="26">IF(F159="","",1)</f>
        <v/>
      </c>
      <c r="F159" s="92"/>
      <c r="G159" s="142">
        <v>1</v>
      </c>
      <c r="H159" s="142" t="str">
        <f t="shared" ref="H159:H184" si="27">IF(I159="","",1)</f>
        <v/>
      </c>
      <c r="I159" s="92"/>
      <c r="J159" s="142">
        <v>1</v>
      </c>
      <c r="K159" s="142" t="str">
        <f t="shared" ref="K159:K184" si="28">IF(L159="","",1)</f>
        <v/>
      </c>
      <c r="L159" s="92"/>
      <c r="M159" s="142">
        <v>1</v>
      </c>
      <c r="N159" s="142" t="str">
        <f t="shared" ref="N159:N184" si="29">IF(O159="","",1)</f>
        <v/>
      </c>
      <c r="O159" s="138"/>
      <c r="P159" s="142">
        <v>1</v>
      </c>
      <c r="Q159" s="166" t="str">
        <f t="shared" ref="Q159:Q184" si="30">IF(R159="","",1)</f>
        <v/>
      </c>
      <c r="R159" s="122"/>
      <c r="S159" s="17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</row>
    <row r="160" spans="1:29" ht="14.25">
      <c r="A160" s="101">
        <v>2</v>
      </c>
      <c r="B160" s="99" t="str">
        <f t="shared" si="25"/>
        <v/>
      </c>
      <c r="C160" s="92"/>
      <c r="D160" s="102">
        <v>2</v>
      </c>
      <c r="E160" s="142" t="str">
        <f t="shared" si="26"/>
        <v/>
      </c>
      <c r="F160" s="92"/>
      <c r="G160" s="102">
        <v>2</v>
      </c>
      <c r="H160" s="142" t="str">
        <f t="shared" si="27"/>
        <v/>
      </c>
      <c r="I160" s="92"/>
      <c r="J160" s="102">
        <v>2</v>
      </c>
      <c r="K160" s="142" t="str">
        <f t="shared" si="28"/>
        <v/>
      </c>
      <c r="L160" s="92"/>
      <c r="M160" s="102">
        <v>2</v>
      </c>
      <c r="N160" s="142" t="str">
        <f t="shared" si="29"/>
        <v/>
      </c>
      <c r="O160" s="138"/>
      <c r="P160" s="102">
        <v>2</v>
      </c>
      <c r="Q160" s="166" t="str">
        <f t="shared" si="30"/>
        <v/>
      </c>
      <c r="R160" s="122"/>
      <c r="S160" s="17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</row>
    <row r="161" spans="1:29" ht="14.25">
      <c r="A161" s="101">
        <v>3</v>
      </c>
      <c r="B161" s="99" t="str">
        <f t="shared" si="25"/>
        <v/>
      </c>
      <c r="C161" s="92"/>
      <c r="D161" s="102">
        <v>3</v>
      </c>
      <c r="E161" s="142" t="str">
        <f t="shared" si="26"/>
        <v/>
      </c>
      <c r="F161" s="92"/>
      <c r="G161" s="102">
        <v>3</v>
      </c>
      <c r="H161" s="142" t="str">
        <f t="shared" si="27"/>
        <v/>
      </c>
      <c r="I161" s="92"/>
      <c r="J161" s="102">
        <v>3</v>
      </c>
      <c r="K161" s="142" t="str">
        <f t="shared" si="28"/>
        <v/>
      </c>
      <c r="L161" s="92"/>
      <c r="M161" s="102">
        <v>3</v>
      </c>
      <c r="N161" s="142" t="str">
        <f t="shared" si="29"/>
        <v/>
      </c>
      <c r="O161" s="138"/>
      <c r="P161" s="102">
        <v>3</v>
      </c>
      <c r="Q161" s="166" t="str">
        <f t="shared" si="30"/>
        <v/>
      </c>
      <c r="R161" s="122"/>
      <c r="S161" s="17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</row>
    <row r="162" spans="1:29" ht="14.25">
      <c r="A162" s="101">
        <v>4</v>
      </c>
      <c r="B162" s="99" t="str">
        <f t="shared" si="25"/>
        <v/>
      </c>
      <c r="C162" s="92"/>
      <c r="D162" s="102">
        <v>4</v>
      </c>
      <c r="E162" s="142" t="str">
        <f t="shared" si="26"/>
        <v/>
      </c>
      <c r="F162" s="92"/>
      <c r="G162" s="102">
        <v>4</v>
      </c>
      <c r="H162" s="142" t="str">
        <f t="shared" si="27"/>
        <v/>
      </c>
      <c r="I162" s="92"/>
      <c r="J162" s="102">
        <v>4</v>
      </c>
      <c r="K162" s="142" t="str">
        <f t="shared" si="28"/>
        <v/>
      </c>
      <c r="L162" s="92"/>
      <c r="M162" s="102">
        <v>4</v>
      </c>
      <c r="N162" s="142" t="str">
        <f t="shared" si="29"/>
        <v/>
      </c>
      <c r="O162" s="138"/>
      <c r="P162" s="102">
        <v>4</v>
      </c>
      <c r="Q162" s="166" t="str">
        <f t="shared" si="30"/>
        <v/>
      </c>
      <c r="R162" s="122"/>
      <c r="S162" s="17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</row>
    <row r="163" spans="1:29" ht="14.25">
      <c r="A163" s="101">
        <v>5</v>
      </c>
      <c r="B163" s="99" t="str">
        <f t="shared" si="25"/>
        <v/>
      </c>
      <c r="C163" s="92"/>
      <c r="D163" s="102">
        <v>5</v>
      </c>
      <c r="E163" s="142" t="str">
        <f t="shared" si="26"/>
        <v/>
      </c>
      <c r="F163" s="92"/>
      <c r="G163" s="102">
        <v>5</v>
      </c>
      <c r="H163" s="142" t="str">
        <f t="shared" si="27"/>
        <v/>
      </c>
      <c r="I163" s="92"/>
      <c r="J163" s="102">
        <v>5</v>
      </c>
      <c r="K163" s="142" t="str">
        <f t="shared" si="28"/>
        <v/>
      </c>
      <c r="L163" s="92"/>
      <c r="M163" s="102">
        <v>5</v>
      </c>
      <c r="N163" s="142" t="str">
        <f t="shared" si="29"/>
        <v/>
      </c>
      <c r="O163" s="138"/>
      <c r="P163" s="102">
        <v>5</v>
      </c>
      <c r="Q163" s="166" t="str">
        <f t="shared" si="30"/>
        <v/>
      </c>
      <c r="R163" s="122"/>
      <c r="S163" s="17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</row>
    <row r="164" spans="1:29" ht="14.25">
      <c r="A164" s="101">
        <v>6</v>
      </c>
      <c r="B164" s="99" t="str">
        <f t="shared" si="25"/>
        <v/>
      </c>
      <c r="C164" s="92"/>
      <c r="D164" s="102">
        <v>6</v>
      </c>
      <c r="E164" s="142" t="str">
        <f t="shared" si="26"/>
        <v/>
      </c>
      <c r="F164" s="92"/>
      <c r="G164" s="102">
        <v>6</v>
      </c>
      <c r="H164" s="142" t="str">
        <f t="shared" si="27"/>
        <v/>
      </c>
      <c r="I164" s="92"/>
      <c r="J164" s="102">
        <v>6</v>
      </c>
      <c r="K164" s="142" t="str">
        <f t="shared" si="28"/>
        <v/>
      </c>
      <c r="L164" s="92"/>
      <c r="M164" s="102">
        <v>6</v>
      </c>
      <c r="N164" s="142" t="str">
        <f t="shared" si="29"/>
        <v/>
      </c>
      <c r="O164" s="138"/>
      <c r="P164" s="102">
        <v>6</v>
      </c>
      <c r="Q164" s="166" t="str">
        <f t="shared" si="30"/>
        <v/>
      </c>
      <c r="R164" s="122"/>
      <c r="S164" s="17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</row>
    <row r="165" spans="1:29" ht="14.25">
      <c r="A165" s="101">
        <v>7</v>
      </c>
      <c r="B165" s="99" t="str">
        <f t="shared" si="25"/>
        <v/>
      </c>
      <c r="C165" s="92"/>
      <c r="D165" s="102">
        <v>7</v>
      </c>
      <c r="E165" s="142" t="str">
        <f t="shared" si="26"/>
        <v/>
      </c>
      <c r="F165" s="92"/>
      <c r="G165" s="102">
        <v>7</v>
      </c>
      <c r="H165" s="142" t="str">
        <f t="shared" si="27"/>
        <v/>
      </c>
      <c r="I165" s="92"/>
      <c r="J165" s="102">
        <v>7</v>
      </c>
      <c r="K165" s="142" t="str">
        <f t="shared" si="28"/>
        <v/>
      </c>
      <c r="L165" s="107"/>
      <c r="M165" s="102">
        <v>7</v>
      </c>
      <c r="N165" s="142" t="str">
        <f t="shared" si="29"/>
        <v/>
      </c>
      <c r="O165" s="138"/>
      <c r="P165" s="102">
        <v>7</v>
      </c>
      <c r="Q165" s="166" t="str">
        <f t="shared" si="30"/>
        <v/>
      </c>
      <c r="R165" s="122"/>
      <c r="S165" s="17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</row>
    <row r="166" spans="1:29" ht="14.25">
      <c r="A166" s="101">
        <v>8</v>
      </c>
      <c r="B166" s="99" t="str">
        <f t="shared" si="25"/>
        <v/>
      </c>
      <c r="C166" s="92"/>
      <c r="D166" s="102">
        <v>8</v>
      </c>
      <c r="E166" s="142" t="str">
        <f t="shared" si="26"/>
        <v/>
      </c>
      <c r="F166" s="92"/>
      <c r="G166" s="102">
        <v>8</v>
      </c>
      <c r="H166" s="142" t="str">
        <f t="shared" si="27"/>
        <v/>
      </c>
      <c r="I166" s="92"/>
      <c r="J166" s="102">
        <v>8</v>
      </c>
      <c r="K166" s="142" t="str">
        <f t="shared" si="28"/>
        <v/>
      </c>
      <c r="L166" s="92"/>
      <c r="M166" s="102">
        <v>8</v>
      </c>
      <c r="N166" s="142" t="str">
        <f t="shared" si="29"/>
        <v/>
      </c>
      <c r="O166" s="138"/>
      <c r="P166" s="102">
        <v>8</v>
      </c>
      <c r="Q166" s="166" t="str">
        <f t="shared" si="30"/>
        <v/>
      </c>
      <c r="R166" s="122"/>
      <c r="S166" s="17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</row>
    <row r="167" spans="1:29" ht="14.25">
      <c r="A167" s="101">
        <v>9</v>
      </c>
      <c r="B167" s="99" t="str">
        <f t="shared" si="25"/>
        <v/>
      </c>
      <c r="C167" s="92"/>
      <c r="D167" s="102">
        <v>9</v>
      </c>
      <c r="E167" s="142" t="str">
        <f t="shared" si="26"/>
        <v/>
      </c>
      <c r="F167" s="92"/>
      <c r="G167" s="102">
        <v>9</v>
      </c>
      <c r="H167" s="142" t="str">
        <f t="shared" si="27"/>
        <v/>
      </c>
      <c r="I167" s="92"/>
      <c r="J167" s="102">
        <v>9</v>
      </c>
      <c r="K167" s="142" t="str">
        <f t="shared" si="28"/>
        <v/>
      </c>
      <c r="L167" s="92"/>
      <c r="M167" s="102">
        <v>9</v>
      </c>
      <c r="N167" s="142" t="str">
        <f t="shared" si="29"/>
        <v/>
      </c>
      <c r="O167" s="138"/>
      <c r="P167" s="102">
        <v>9</v>
      </c>
      <c r="Q167" s="166" t="str">
        <f t="shared" si="30"/>
        <v/>
      </c>
      <c r="R167" s="122"/>
      <c r="S167" s="17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</row>
    <row r="168" spans="1:29" ht="14.25">
      <c r="A168" s="101">
        <v>10</v>
      </c>
      <c r="B168" s="99" t="str">
        <f t="shared" si="25"/>
        <v/>
      </c>
      <c r="C168" s="92"/>
      <c r="D168" s="102">
        <v>10</v>
      </c>
      <c r="E168" s="142" t="str">
        <f t="shared" si="26"/>
        <v/>
      </c>
      <c r="F168" s="92"/>
      <c r="G168" s="102">
        <v>10</v>
      </c>
      <c r="H168" s="142" t="str">
        <f t="shared" si="27"/>
        <v/>
      </c>
      <c r="I168" s="92"/>
      <c r="J168" s="102">
        <v>10</v>
      </c>
      <c r="K168" s="142" t="str">
        <f t="shared" si="28"/>
        <v/>
      </c>
      <c r="L168" s="92"/>
      <c r="M168" s="102">
        <v>10</v>
      </c>
      <c r="N168" s="142" t="str">
        <f t="shared" si="29"/>
        <v/>
      </c>
      <c r="O168" s="138"/>
      <c r="P168" s="102">
        <v>10</v>
      </c>
      <c r="Q168" s="166" t="str">
        <f t="shared" si="30"/>
        <v/>
      </c>
      <c r="R168" s="122"/>
      <c r="S168" s="17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</row>
    <row r="169" spans="1:29" ht="14.25">
      <c r="A169" s="101">
        <v>11</v>
      </c>
      <c r="B169" s="99" t="str">
        <f t="shared" si="25"/>
        <v/>
      </c>
      <c r="C169" s="92"/>
      <c r="D169" s="102">
        <v>11</v>
      </c>
      <c r="E169" s="142" t="str">
        <f t="shared" si="26"/>
        <v/>
      </c>
      <c r="F169" s="92"/>
      <c r="G169" s="102">
        <v>11</v>
      </c>
      <c r="H169" s="142" t="str">
        <f t="shared" si="27"/>
        <v/>
      </c>
      <c r="I169" s="92"/>
      <c r="J169" s="102">
        <v>11</v>
      </c>
      <c r="K169" s="142" t="str">
        <f t="shared" si="28"/>
        <v/>
      </c>
      <c r="L169" s="92"/>
      <c r="M169" s="102">
        <v>11</v>
      </c>
      <c r="N169" s="142" t="str">
        <f t="shared" si="29"/>
        <v/>
      </c>
      <c r="O169" s="138"/>
      <c r="P169" s="102">
        <v>11</v>
      </c>
      <c r="Q169" s="166" t="str">
        <f t="shared" si="30"/>
        <v/>
      </c>
      <c r="R169" s="122"/>
      <c r="S169" s="17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</row>
    <row r="170" spans="1:29" ht="14.25">
      <c r="A170" s="101">
        <v>12</v>
      </c>
      <c r="B170" s="99" t="str">
        <f t="shared" si="25"/>
        <v/>
      </c>
      <c r="C170" s="92"/>
      <c r="D170" s="102">
        <v>12</v>
      </c>
      <c r="E170" s="142" t="str">
        <f t="shared" si="26"/>
        <v/>
      </c>
      <c r="F170" s="92"/>
      <c r="G170" s="102">
        <v>12</v>
      </c>
      <c r="H170" s="142" t="str">
        <f t="shared" si="27"/>
        <v/>
      </c>
      <c r="I170" s="92"/>
      <c r="J170" s="102">
        <v>12</v>
      </c>
      <c r="K170" s="142" t="str">
        <f t="shared" si="28"/>
        <v/>
      </c>
      <c r="L170" s="92"/>
      <c r="M170" s="102">
        <v>12</v>
      </c>
      <c r="N170" s="142" t="str">
        <f t="shared" si="29"/>
        <v/>
      </c>
      <c r="O170" s="138"/>
      <c r="P170" s="102">
        <v>12</v>
      </c>
      <c r="Q170" s="166" t="str">
        <f t="shared" si="30"/>
        <v/>
      </c>
      <c r="R170" s="122"/>
      <c r="S170" s="17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</row>
    <row r="171" spans="1:29" ht="14.25">
      <c r="A171" s="98">
        <v>13</v>
      </c>
      <c r="B171" s="99" t="str">
        <f t="shared" si="25"/>
        <v/>
      </c>
      <c r="C171" s="92"/>
      <c r="D171" s="142">
        <v>13</v>
      </c>
      <c r="E171" s="142" t="str">
        <f t="shared" si="26"/>
        <v/>
      </c>
      <c r="F171" s="92"/>
      <c r="G171" s="142">
        <v>13</v>
      </c>
      <c r="H171" s="142" t="str">
        <f t="shared" si="27"/>
        <v/>
      </c>
      <c r="I171" s="92"/>
      <c r="J171" s="142">
        <v>13</v>
      </c>
      <c r="K171" s="142" t="str">
        <f t="shared" si="28"/>
        <v/>
      </c>
      <c r="L171" s="92"/>
      <c r="M171" s="142">
        <v>13</v>
      </c>
      <c r="N171" s="142" t="str">
        <f t="shared" si="29"/>
        <v/>
      </c>
      <c r="O171" s="138"/>
      <c r="P171" s="142">
        <v>13</v>
      </c>
      <c r="Q171" s="166" t="str">
        <f t="shared" si="30"/>
        <v/>
      </c>
      <c r="R171" s="122"/>
      <c r="S171" s="17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</row>
    <row r="172" spans="1:29" ht="14.25">
      <c r="A172" s="98">
        <v>14</v>
      </c>
      <c r="B172" s="99" t="str">
        <f t="shared" si="25"/>
        <v/>
      </c>
      <c r="C172" s="92"/>
      <c r="D172" s="142">
        <v>14</v>
      </c>
      <c r="E172" s="142" t="str">
        <f t="shared" si="26"/>
        <v/>
      </c>
      <c r="F172" s="92"/>
      <c r="G172" s="142">
        <v>14</v>
      </c>
      <c r="H172" s="142" t="str">
        <f t="shared" si="27"/>
        <v/>
      </c>
      <c r="I172" s="92"/>
      <c r="J172" s="142">
        <v>14</v>
      </c>
      <c r="K172" s="142" t="str">
        <f t="shared" si="28"/>
        <v/>
      </c>
      <c r="L172" s="92"/>
      <c r="M172" s="142">
        <v>14</v>
      </c>
      <c r="N172" s="142" t="str">
        <f t="shared" si="29"/>
        <v/>
      </c>
      <c r="O172" s="138"/>
      <c r="P172" s="142">
        <v>14</v>
      </c>
      <c r="Q172" s="166" t="str">
        <f t="shared" si="30"/>
        <v/>
      </c>
      <c r="R172" s="122"/>
      <c r="S172" s="17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</row>
    <row r="173" spans="1:29" ht="14.25">
      <c r="A173" s="98">
        <v>15</v>
      </c>
      <c r="B173" s="99" t="str">
        <f t="shared" si="25"/>
        <v/>
      </c>
      <c r="C173" s="92"/>
      <c r="D173" s="142">
        <v>15</v>
      </c>
      <c r="E173" s="142" t="str">
        <f t="shared" si="26"/>
        <v/>
      </c>
      <c r="F173" s="92"/>
      <c r="G173" s="142">
        <v>15</v>
      </c>
      <c r="H173" s="142" t="str">
        <f t="shared" si="27"/>
        <v/>
      </c>
      <c r="I173" s="92"/>
      <c r="J173" s="142">
        <v>15</v>
      </c>
      <c r="K173" s="142" t="str">
        <f t="shared" si="28"/>
        <v/>
      </c>
      <c r="L173" s="92"/>
      <c r="M173" s="142">
        <v>15</v>
      </c>
      <c r="N173" s="142" t="str">
        <f t="shared" si="29"/>
        <v/>
      </c>
      <c r="O173" s="138"/>
      <c r="P173" s="142">
        <v>15</v>
      </c>
      <c r="Q173" s="166" t="str">
        <f t="shared" si="30"/>
        <v/>
      </c>
      <c r="R173" s="122"/>
      <c r="S173" s="17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</row>
    <row r="174" spans="1:29" ht="14.25">
      <c r="A174" s="98">
        <v>16</v>
      </c>
      <c r="B174" s="99" t="str">
        <f t="shared" si="25"/>
        <v/>
      </c>
      <c r="C174" s="92"/>
      <c r="D174" s="142">
        <v>16</v>
      </c>
      <c r="E174" s="142" t="str">
        <f t="shared" si="26"/>
        <v/>
      </c>
      <c r="F174" s="92"/>
      <c r="G174" s="142">
        <v>16</v>
      </c>
      <c r="H174" s="142" t="str">
        <f t="shared" si="27"/>
        <v/>
      </c>
      <c r="I174" s="92"/>
      <c r="J174" s="142">
        <v>16</v>
      </c>
      <c r="K174" s="142" t="str">
        <f t="shared" si="28"/>
        <v/>
      </c>
      <c r="L174" s="92"/>
      <c r="M174" s="142">
        <v>16</v>
      </c>
      <c r="N174" s="142" t="str">
        <f t="shared" si="29"/>
        <v/>
      </c>
      <c r="O174" s="138"/>
      <c r="P174" s="142">
        <v>16</v>
      </c>
      <c r="Q174" s="166" t="str">
        <f t="shared" si="30"/>
        <v/>
      </c>
      <c r="R174" s="122"/>
      <c r="S174" s="17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</row>
    <row r="175" spans="1:29" ht="14.25">
      <c r="A175" s="98">
        <v>17</v>
      </c>
      <c r="B175" s="99" t="str">
        <f t="shared" si="25"/>
        <v/>
      </c>
      <c r="C175" s="92"/>
      <c r="D175" s="142">
        <v>17</v>
      </c>
      <c r="E175" s="142" t="str">
        <f t="shared" si="26"/>
        <v/>
      </c>
      <c r="F175" s="92"/>
      <c r="G175" s="142">
        <v>17</v>
      </c>
      <c r="H175" s="142" t="str">
        <f t="shared" si="27"/>
        <v/>
      </c>
      <c r="I175" s="92"/>
      <c r="J175" s="142">
        <v>17</v>
      </c>
      <c r="K175" s="142" t="str">
        <f t="shared" si="28"/>
        <v/>
      </c>
      <c r="L175" s="92"/>
      <c r="M175" s="142">
        <v>17</v>
      </c>
      <c r="N175" s="142" t="str">
        <f t="shared" si="29"/>
        <v/>
      </c>
      <c r="O175" s="138"/>
      <c r="P175" s="142">
        <v>17</v>
      </c>
      <c r="Q175" s="166" t="str">
        <f t="shared" si="30"/>
        <v/>
      </c>
      <c r="R175" s="122"/>
      <c r="S175" s="17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</row>
    <row r="176" spans="1:29" ht="14.25">
      <c r="A176" s="98">
        <v>18</v>
      </c>
      <c r="B176" s="99" t="str">
        <f t="shared" si="25"/>
        <v/>
      </c>
      <c r="C176" s="92"/>
      <c r="D176" s="142">
        <v>18</v>
      </c>
      <c r="E176" s="142" t="str">
        <f t="shared" si="26"/>
        <v/>
      </c>
      <c r="F176" s="92"/>
      <c r="G176" s="142">
        <v>18</v>
      </c>
      <c r="H176" s="142" t="str">
        <f t="shared" si="27"/>
        <v/>
      </c>
      <c r="I176" s="92"/>
      <c r="J176" s="142">
        <v>18</v>
      </c>
      <c r="K176" s="142" t="str">
        <f t="shared" si="28"/>
        <v/>
      </c>
      <c r="L176" s="92"/>
      <c r="M176" s="142">
        <v>18</v>
      </c>
      <c r="N176" s="142" t="str">
        <f t="shared" si="29"/>
        <v/>
      </c>
      <c r="O176" s="138"/>
      <c r="P176" s="142">
        <v>18</v>
      </c>
      <c r="Q176" s="166" t="str">
        <f t="shared" si="30"/>
        <v/>
      </c>
      <c r="R176" s="122"/>
      <c r="S176" s="17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</row>
    <row r="177" spans="1:29" ht="14.25">
      <c r="A177" s="98">
        <v>19</v>
      </c>
      <c r="B177" s="99" t="str">
        <f t="shared" si="25"/>
        <v/>
      </c>
      <c r="C177" s="92"/>
      <c r="D177" s="142">
        <v>19</v>
      </c>
      <c r="E177" s="142" t="str">
        <f t="shared" si="26"/>
        <v/>
      </c>
      <c r="F177" s="92"/>
      <c r="G177" s="142">
        <v>19</v>
      </c>
      <c r="H177" s="142" t="str">
        <f t="shared" si="27"/>
        <v/>
      </c>
      <c r="I177" s="92"/>
      <c r="J177" s="142">
        <v>19</v>
      </c>
      <c r="K177" s="142" t="str">
        <f t="shared" si="28"/>
        <v/>
      </c>
      <c r="L177" s="92"/>
      <c r="M177" s="142">
        <v>19</v>
      </c>
      <c r="N177" s="142" t="str">
        <f t="shared" si="29"/>
        <v/>
      </c>
      <c r="O177" s="138"/>
      <c r="P177" s="142">
        <v>19</v>
      </c>
      <c r="Q177" s="166" t="str">
        <f t="shared" si="30"/>
        <v/>
      </c>
      <c r="R177" s="122"/>
      <c r="S177" s="17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</row>
    <row r="178" spans="1:29" ht="14.25">
      <c r="A178" s="98">
        <v>20</v>
      </c>
      <c r="B178" s="99" t="str">
        <f t="shared" si="25"/>
        <v/>
      </c>
      <c r="C178" s="92"/>
      <c r="D178" s="142">
        <v>20</v>
      </c>
      <c r="E178" s="142" t="str">
        <f t="shared" si="26"/>
        <v/>
      </c>
      <c r="F178" s="92"/>
      <c r="G178" s="142">
        <v>20</v>
      </c>
      <c r="H178" s="142" t="str">
        <f t="shared" si="27"/>
        <v/>
      </c>
      <c r="I178" s="92"/>
      <c r="J178" s="142">
        <v>20</v>
      </c>
      <c r="K178" s="142" t="str">
        <f t="shared" si="28"/>
        <v/>
      </c>
      <c r="L178" s="92"/>
      <c r="M178" s="142">
        <v>20</v>
      </c>
      <c r="N178" s="142" t="str">
        <f t="shared" si="29"/>
        <v/>
      </c>
      <c r="O178" s="138"/>
      <c r="P178" s="142">
        <v>20</v>
      </c>
      <c r="Q178" s="166" t="str">
        <f t="shared" si="30"/>
        <v/>
      </c>
      <c r="R178" s="122"/>
      <c r="S178" s="17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</row>
    <row r="179" spans="1:29" ht="14.25">
      <c r="A179" s="98">
        <v>21</v>
      </c>
      <c r="B179" s="99" t="str">
        <f t="shared" si="25"/>
        <v/>
      </c>
      <c r="C179" s="92"/>
      <c r="D179" s="142">
        <v>21</v>
      </c>
      <c r="E179" s="142" t="str">
        <f t="shared" si="26"/>
        <v/>
      </c>
      <c r="F179" s="92"/>
      <c r="G179" s="142">
        <v>21</v>
      </c>
      <c r="H179" s="142" t="str">
        <f t="shared" si="27"/>
        <v/>
      </c>
      <c r="I179" s="92"/>
      <c r="J179" s="142">
        <v>21</v>
      </c>
      <c r="K179" s="142" t="str">
        <f t="shared" si="28"/>
        <v/>
      </c>
      <c r="L179" s="92"/>
      <c r="M179" s="142">
        <v>21</v>
      </c>
      <c r="N179" s="142" t="str">
        <f t="shared" si="29"/>
        <v/>
      </c>
      <c r="O179" s="138"/>
      <c r="P179" s="142">
        <v>21</v>
      </c>
      <c r="Q179" s="166" t="str">
        <f t="shared" si="30"/>
        <v/>
      </c>
      <c r="R179" s="122"/>
      <c r="S179" s="17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</row>
    <row r="180" spans="1:29" ht="14.25">
      <c r="A180" s="98">
        <v>22</v>
      </c>
      <c r="B180" s="99" t="str">
        <f t="shared" si="25"/>
        <v/>
      </c>
      <c r="C180" s="92"/>
      <c r="D180" s="142">
        <v>22</v>
      </c>
      <c r="E180" s="142" t="str">
        <f t="shared" si="26"/>
        <v/>
      </c>
      <c r="F180" s="92"/>
      <c r="G180" s="142">
        <v>22</v>
      </c>
      <c r="H180" s="142" t="str">
        <f t="shared" si="27"/>
        <v/>
      </c>
      <c r="I180" s="92"/>
      <c r="J180" s="142">
        <v>22</v>
      </c>
      <c r="K180" s="142" t="str">
        <f t="shared" si="28"/>
        <v/>
      </c>
      <c r="L180" s="92"/>
      <c r="M180" s="142">
        <v>22</v>
      </c>
      <c r="N180" s="142" t="str">
        <f t="shared" si="29"/>
        <v/>
      </c>
      <c r="O180" s="138"/>
      <c r="P180" s="142">
        <v>22</v>
      </c>
      <c r="Q180" s="166" t="str">
        <f t="shared" si="30"/>
        <v/>
      </c>
      <c r="R180" s="122"/>
      <c r="S180" s="17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</row>
    <row r="181" spans="1:29" ht="14.25">
      <c r="A181" s="98">
        <v>23</v>
      </c>
      <c r="B181" s="99" t="str">
        <f t="shared" si="25"/>
        <v/>
      </c>
      <c r="C181" s="92"/>
      <c r="D181" s="142">
        <v>23</v>
      </c>
      <c r="E181" s="142" t="str">
        <f t="shared" si="26"/>
        <v/>
      </c>
      <c r="F181" s="92"/>
      <c r="G181" s="142">
        <v>23</v>
      </c>
      <c r="H181" s="142" t="str">
        <f t="shared" si="27"/>
        <v/>
      </c>
      <c r="I181" s="92"/>
      <c r="J181" s="142">
        <v>23</v>
      </c>
      <c r="K181" s="142" t="str">
        <f t="shared" si="28"/>
        <v/>
      </c>
      <c r="L181" s="92"/>
      <c r="M181" s="142">
        <v>23</v>
      </c>
      <c r="N181" s="142" t="str">
        <f t="shared" si="29"/>
        <v/>
      </c>
      <c r="O181" s="138"/>
      <c r="P181" s="142">
        <v>23</v>
      </c>
      <c r="Q181" s="166" t="str">
        <f t="shared" si="30"/>
        <v/>
      </c>
      <c r="R181" s="122"/>
      <c r="S181" s="17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</row>
    <row r="182" spans="1:29" ht="14.25">
      <c r="A182" s="98">
        <v>24</v>
      </c>
      <c r="B182" s="99" t="str">
        <f t="shared" si="25"/>
        <v/>
      </c>
      <c r="C182" s="92"/>
      <c r="D182" s="142">
        <v>24</v>
      </c>
      <c r="E182" s="142" t="str">
        <f t="shared" si="26"/>
        <v/>
      </c>
      <c r="F182" s="92"/>
      <c r="G182" s="142">
        <v>24</v>
      </c>
      <c r="H182" s="142" t="str">
        <f t="shared" si="27"/>
        <v/>
      </c>
      <c r="I182" s="92"/>
      <c r="J182" s="142">
        <v>24</v>
      </c>
      <c r="K182" s="142" t="str">
        <f t="shared" si="28"/>
        <v/>
      </c>
      <c r="L182" s="92"/>
      <c r="M182" s="142">
        <v>24</v>
      </c>
      <c r="N182" s="142" t="str">
        <f t="shared" si="29"/>
        <v/>
      </c>
      <c r="O182" s="138"/>
      <c r="P182" s="142">
        <v>24</v>
      </c>
      <c r="Q182" s="166" t="str">
        <f t="shared" si="30"/>
        <v/>
      </c>
      <c r="R182" s="122"/>
      <c r="S182" s="17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</row>
    <row r="183" spans="1:29" ht="14.25">
      <c r="A183" s="98">
        <v>25</v>
      </c>
      <c r="B183" s="99" t="str">
        <f t="shared" si="25"/>
        <v/>
      </c>
      <c r="C183" s="92"/>
      <c r="D183" s="142">
        <v>25</v>
      </c>
      <c r="E183" s="142" t="str">
        <f t="shared" si="26"/>
        <v/>
      </c>
      <c r="F183" s="92"/>
      <c r="G183" s="142">
        <v>25</v>
      </c>
      <c r="H183" s="142" t="str">
        <f t="shared" si="27"/>
        <v/>
      </c>
      <c r="I183" s="92"/>
      <c r="J183" s="142">
        <v>25</v>
      </c>
      <c r="K183" s="142" t="str">
        <f t="shared" si="28"/>
        <v/>
      </c>
      <c r="L183" s="92"/>
      <c r="M183" s="142">
        <v>25</v>
      </c>
      <c r="N183" s="142" t="str">
        <f t="shared" si="29"/>
        <v/>
      </c>
      <c r="O183" s="138"/>
      <c r="P183" s="142">
        <v>25</v>
      </c>
      <c r="Q183" s="166" t="str">
        <f t="shared" si="30"/>
        <v/>
      </c>
      <c r="R183" s="122"/>
      <c r="S183" s="17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</row>
    <row r="184" spans="1:29" ht="14.25">
      <c r="A184" s="98">
        <v>26</v>
      </c>
      <c r="B184" s="99" t="str">
        <f t="shared" si="25"/>
        <v/>
      </c>
      <c r="C184" s="92"/>
      <c r="D184" s="142">
        <v>26</v>
      </c>
      <c r="E184" s="142" t="str">
        <f t="shared" si="26"/>
        <v/>
      </c>
      <c r="F184" s="92"/>
      <c r="G184" s="142">
        <v>26</v>
      </c>
      <c r="H184" s="142" t="str">
        <f t="shared" si="27"/>
        <v/>
      </c>
      <c r="I184" s="92"/>
      <c r="J184" s="142">
        <v>26</v>
      </c>
      <c r="K184" s="142" t="str">
        <f t="shared" si="28"/>
        <v/>
      </c>
      <c r="L184" s="92"/>
      <c r="M184" s="142">
        <v>26</v>
      </c>
      <c r="N184" s="142" t="str">
        <f t="shared" si="29"/>
        <v/>
      </c>
      <c r="O184" s="138"/>
      <c r="P184" s="142">
        <v>26</v>
      </c>
      <c r="Q184" s="166" t="str">
        <f t="shared" si="30"/>
        <v/>
      </c>
      <c r="R184" s="122"/>
      <c r="S184" s="17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</row>
    <row r="185" spans="1:29" ht="15">
      <c r="A185" s="104" t="s">
        <v>25</v>
      </c>
      <c r="B185" s="105">
        <f>SUM(B159:B184)</f>
        <v>0</v>
      </c>
      <c r="C185" s="106">
        <f>SUM(C159:C184)</f>
        <v>0</v>
      </c>
      <c r="D185" s="93" t="s">
        <v>25</v>
      </c>
      <c r="E185" s="105">
        <f>SUM(E159:E184)</f>
        <v>0</v>
      </c>
      <c r="F185" s="106">
        <f>SUM(F159:F184)</f>
        <v>0</v>
      </c>
      <c r="G185" s="93" t="s">
        <v>25</v>
      </c>
      <c r="H185" s="105">
        <f>SUM(H159:H184)</f>
        <v>0</v>
      </c>
      <c r="I185" s="106">
        <f>SUM(I159:I184)</f>
        <v>0</v>
      </c>
      <c r="J185" s="93" t="s">
        <v>25</v>
      </c>
      <c r="K185" s="105">
        <f>SUM(K120:K184)</f>
        <v>0</v>
      </c>
      <c r="L185" s="167">
        <f>SUM(L159:L184)</f>
        <v>0</v>
      </c>
      <c r="M185" s="93" t="s">
        <v>25</v>
      </c>
      <c r="N185" s="105">
        <f>SUM(N159:N184)</f>
        <v>0</v>
      </c>
      <c r="O185" s="168">
        <f>SUM(O159:O184)</f>
        <v>0</v>
      </c>
      <c r="P185" s="93" t="s">
        <v>25</v>
      </c>
      <c r="Q185" s="105">
        <f>SUM(Q120:Q184)</f>
        <v>0</v>
      </c>
      <c r="R185" s="105">
        <f>SUM(R120:R184)</f>
        <v>0</v>
      </c>
      <c r="S185" s="17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</row>
  </sheetData>
  <mergeCells count="36">
    <mergeCell ref="P157:R157"/>
    <mergeCell ref="A157:C157"/>
    <mergeCell ref="D157:F157"/>
    <mergeCell ref="G157:I157"/>
    <mergeCell ref="J157:L157"/>
    <mergeCell ref="M157:O157"/>
    <mergeCell ref="A127:C127"/>
    <mergeCell ref="D127:F127"/>
    <mergeCell ref="G127:I127"/>
    <mergeCell ref="J127:L127"/>
    <mergeCell ref="M127:O127"/>
    <mergeCell ref="A97:C97"/>
    <mergeCell ref="D97:F97"/>
    <mergeCell ref="G97:I97"/>
    <mergeCell ref="J97:L97"/>
    <mergeCell ref="M97:O97"/>
    <mergeCell ref="M37:O37"/>
    <mergeCell ref="A67:C67"/>
    <mergeCell ref="D67:F67"/>
    <mergeCell ref="G67:I67"/>
    <mergeCell ref="J67:L67"/>
    <mergeCell ref="M67:O67"/>
    <mergeCell ref="C36:D36"/>
    <mergeCell ref="A37:C37"/>
    <mergeCell ref="D37:F37"/>
    <mergeCell ref="G37:I37"/>
    <mergeCell ref="J37:L37"/>
    <mergeCell ref="A1:O4"/>
    <mergeCell ref="A5:O5"/>
    <mergeCell ref="I6:K6"/>
    <mergeCell ref="L6:N6"/>
    <mergeCell ref="A7:C7"/>
    <mergeCell ref="D7:F7"/>
    <mergeCell ref="G7:I7"/>
    <mergeCell ref="J7:L7"/>
    <mergeCell ref="M7:O7"/>
  </mergeCells>
  <pageMargins left="0.74791666666666701" right="0.74791666666666701" top="0.98402777777777795" bottom="0.98402777777777795" header="0.51180555555555496" footer="0.51180555555555496"/>
  <pageSetup paperSize="0" scale="0" firstPageNumber="0" orientation="portrait" usePrinterDefaults="0" horizontalDpi="0" verticalDpi="0" copies="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2"/>
  <sheetViews>
    <sheetView showGridLines="0" zoomScaleNormal="100" workbookViewId="0">
      <selection sqref="A1:H4"/>
    </sheetView>
  </sheetViews>
  <sheetFormatPr defaultRowHeight="12.75"/>
  <cols>
    <col min="1" max="7" width="14.140625"/>
    <col min="8" max="8" width="21.42578125"/>
    <col min="9" max="1025" width="14.140625"/>
  </cols>
  <sheetData>
    <row r="1" spans="1:28" ht="15.75" customHeight="1">
      <c r="A1" s="197" t="s">
        <v>194</v>
      </c>
      <c r="B1" s="197"/>
      <c r="C1" s="197"/>
      <c r="D1" s="197"/>
      <c r="E1" s="197"/>
      <c r="F1" s="197"/>
      <c r="G1" s="197"/>
      <c r="H1" s="19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</row>
    <row r="2" spans="1:28" ht="14.25">
      <c r="A2" s="197"/>
      <c r="B2" s="197"/>
      <c r="C2" s="197"/>
      <c r="D2" s="197"/>
      <c r="E2" s="197"/>
      <c r="F2" s="197"/>
      <c r="G2" s="197"/>
      <c r="H2" s="19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</row>
    <row r="3" spans="1:28" ht="14.25">
      <c r="A3" s="197"/>
      <c r="B3" s="197"/>
      <c r="C3" s="197"/>
      <c r="D3" s="197"/>
      <c r="E3" s="197"/>
      <c r="F3" s="197"/>
      <c r="G3" s="197"/>
      <c r="H3" s="19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</row>
    <row r="4" spans="1:28" ht="14.25">
      <c r="A4" s="197"/>
      <c r="B4" s="197"/>
      <c r="C4" s="197"/>
      <c r="D4" s="197"/>
      <c r="E4" s="197"/>
      <c r="F4" s="197"/>
      <c r="G4" s="197"/>
      <c r="H4" s="19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</row>
    <row r="5" spans="1:28" ht="18">
      <c r="A5" s="207" t="s">
        <v>6</v>
      </c>
      <c r="B5" s="207"/>
      <c r="C5" s="207"/>
      <c r="D5" s="207"/>
      <c r="E5" s="207"/>
      <c r="F5" s="207"/>
      <c r="G5" s="207"/>
      <c r="H5" s="20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</row>
    <row r="6" spans="1:28" ht="15">
      <c r="A6" s="89"/>
      <c r="B6" s="89"/>
      <c r="C6" s="92"/>
      <c r="D6" s="198" t="s">
        <v>265</v>
      </c>
      <c r="E6" s="198"/>
      <c r="F6" s="89"/>
      <c r="G6" s="89"/>
      <c r="H6" s="92" t="s">
        <v>229</v>
      </c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</row>
    <row r="7" spans="1:28" ht="57">
      <c r="A7" s="156" t="s">
        <v>9</v>
      </c>
      <c r="B7" s="115" t="s">
        <v>10</v>
      </c>
      <c r="C7" s="157" t="s">
        <v>230</v>
      </c>
      <c r="D7" s="115" t="s">
        <v>231</v>
      </c>
      <c r="E7" s="115" t="s">
        <v>232</v>
      </c>
      <c r="F7" s="115" t="s">
        <v>233</v>
      </c>
      <c r="G7" s="115" t="s">
        <v>234</v>
      </c>
      <c r="H7" s="115" t="s">
        <v>162</v>
      </c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</row>
    <row r="8" spans="1:28" ht="14.25">
      <c r="A8" s="117">
        <v>1</v>
      </c>
      <c r="B8" s="118">
        <f>Plan1_Março2018!B35</f>
        <v>0</v>
      </c>
      <c r="C8" s="119">
        <f>Plan1_Março2018!C35</f>
        <v>0</v>
      </c>
      <c r="D8" s="118">
        <f t="shared" ref="D8:D38" si="0">B8*8</f>
        <v>0</v>
      </c>
      <c r="E8" s="118">
        <f t="shared" ref="E8:E38" si="1">C8-D8</f>
        <v>0</v>
      </c>
      <c r="F8" s="158">
        <v>2.6739999999999999</v>
      </c>
      <c r="G8" s="118">
        <f t="shared" ref="G8:G38" si="2">E8*F8</f>
        <v>0</v>
      </c>
      <c r="H8" s="118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</row>
    <row r="9" spans="1:28" ht="14.25">
      <c r="A9" s="124">
        <v>2</v>
      </c>
      <c r="B9" s="118">
        <f>Plan1_Março2018!E35</f>
        <v>0</v>
      </c>
      <c r="C9" s="119">
        <f>Plan1_Março2018!F35</f>
        <v>0</v>
      </c>
      <c r="D9" s="118">
        <f t="shared" si="0"/>
        <v>0</v>
      </c>
      <c r="E9" s="118">
        <f t="shared" si="1"/>
        <v>0</v>
      </c>
      <c r="F9" s="158">
        <v>2.6739999999999999</v>
      </c>
      <c r="G9" s="118">
        <f t="shared" si="2"/>
        <v>0</v>
      </c>
      <c r="H9" s="119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</row>
    <row r="10" spans="1:28" ht="14.25">
      <c r="A10" s="124">
        <v>3</v>
      </c>
      <c r="B10" s="118">
        <f>Plan1_Março2018!H35</f>
        <v>0</v>
      </c>
      <c r="C10" s="119">
        <f>Plan1_Março2018!I35</f>
        <v>0</v>
      </c>
      <c r="D10" s="118">
        <f t="shared" si="0"/>
        <v>0</v>
      </c>
      <c r="E10" s="118">
        <f t="shared" si="1"/>
        <v>0</v>
      </c>
      <c r="F10" s="158">
        <v>2.6739999999999999</v>
      </c>
      <c r="G10" s="118">
        <f t="shared" si="2"/>
        <v>0</v>
      </c>
      <c r="H10" s="119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</row>
    <row r="11" spans="1:28" ht="14.25">
      <c r="A11" s="124">
        <v>4</v>
      </c>
      <c r="B11" s="118">
        <v>0</v>
      </c>
      <c r="C11" s="119">
        <f>Plan1_Março2018!L35</f>
        <v>0</v>
      </c>
      <c r="D11" s="118">
        <f t="shared" si="0"/>
        <v>0</v>
      </c>
      <c r="E11" s="118">
        <f t="shared" si="1"/>
        <v>0</v>
      </c>
      <c r="F11" s="158">
        <v>2.6739999999999999</v>
      </c>
      <c r="G11" s="118">
        <f t="shared" si="2"/>
        <v>0</v>
      </c>
      <c r="H11" s="119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</row>
    <row r="12" spans="1:28" ht="14.25">
      <c r="A12" s="124">
        <v>5</v>
      </c>
      <c r="B12" s="118">
        <f>Plan1_Março2018!N35</f>
        <v>0</v>
      </c>
      <c r="C12" s="118">
        <f>Plan1_Março2018!O35</f>
        <v>0</v>
      </c>
      <c r="D12" s="118">
        <f t="shared" si="0"/>
        <v>0</v>
      </c>
      <c r="E12" s="118">
        <f t="shared" si="1"/>
        <v>0</v>
      </c>
      <c r="F12" s="158">
        <v>2.6739999999999999</v>
      </c>
      <c r="G12" s="118">
        <f t="shared" si="2"/>
        <v>0</v>
      </c>
      <c r="H12" s="119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</row>
    <row r="13" spans="1:28" ht="14.25">
      <c r="A13" s="124">
        <v>6</v>
      </c>
      <c r="B13" s="118">
        <f>Plan1_Março2018!B65</f>
        <v>0</v>
      </c>
      <c r="C13" s="119">
        <f>Plan1_Março2018!C65</f>
        <v>0</v>
      </c>
      <c r="D13" s="118">
        <f t="shared" si="0"/>
        <v>0</v>
      </c>
      <c r="E13" s="118">
        <f t="shared" si="1"/>
        <v>0</v>
      </c>
      <c r="F13" s="158">
        <v>2.6739999999999999</v>
      </c>
      <c r="G13" s="118">
        <f t="shared" si="2"/>
        <v>0</v>
      </c>
      <c r="H13" s="119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</row>
    <row r="14" spans="1:28" ht="14.25">
      <c r="A14" s="124">
        <v>7</v>
      </c>
      <c r="B14" s="118">
        <f>Plan1_Março2018!E65</f>
        <v>0</v>
      </c>
      <c r="C14" s="119">
        <f>Plan1_Março2018!F65</f>
        <v>0</v>
      </c>
      <c r="D14" s="118">
        <f t="shared" si="0"/>
        <v>0</v>
      </c>
      <c r="E14" s="118">
        <f t="shared" si="1"/>
        <v>0</v>
      </c>
      <c r="F14" s="158">
        <v>2.6739999999999999</v>
      </c>
      <c r="G14" s="118">
        <f t="shared" si="2"/>
        <v>0</v>
      </c>
      <c r="H14" s="119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</row>
    <row r="15" spans="1:28" ht="14.25">
      <c r="A15" s="124">
        <v>8</v>
      </c>
      <c r="B15" s="118">
        <f>Plan1_Março2018!H65</f>
        <v>0</v>
      </c>
      <c r="C15" s="119">
        <f>Plan1_Março2018!I65</f>
        <v>0</v>
      </c>
      <c r="D15" s="118">
        <f t="shared" si="0"/>
        <v>0</v>
      </c>
      <c r="E15" s="118">
        <f t="shared" si="1"/>
        <v>0</v>
      </c>
      <c r="F15" s="158">
        <v>2.6739999999999999</v>
      </c>
      <c r="G15" s="118">
        <f t="shared" si="2"/>
        <v>0</v>
      </c>
      <c r="H15" s="119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</row>
    <row r="16" spans="1:28" ht="14.25">
      <c r="A16" s="124">
        <v>9</v>
      </c>
      <c r="B16" s="118">
        <f>Plan1_Março2018!K65</f>
        <v>0</v>
      </c>
      <c r="C16" s="119">
        <f>Plan1_Março2018!L65</f>
        <v>0</v>
      </c>
      <c r="D16" s="118">
        <f t="shared" si="0"/>
        <v>0</v>
      </c>
      <c r="E16" s="118">
        <f t="shared" si="1"/>
        <v>0</v>
      </c>
      <c r="F16" s="158">
        <v>2.6739999999999999</v>
      </c>
      <c r="G16" s="118">
        <f t="shared" si="2"/>
        <v>0</v>
      </c>
      <c r="H16" s="119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</row>
    <row r="17" spans="1:28" ht="14.25">
      <c r="A17" s="124">
        <v>10</v>
      </c>
      <c r="B17" s="118">
        <f>Plan1_Março2018!N65</f>
        <v>0</v>
      </c>
      <c r="C17" s="118">
        <f>Plan1_Março2018!O65</f>
        <v>0</v>
      </c>
      <c r="D17" s="118">
        <f t="shared" si="0"/>
        <v>0</v>
      </c>
      <c r="E17" s="118">
        <f t="shared" si="1"/>
        <v>0</v>
      </c>
      <c r="F17" s="158">
        <v>2.6739999999999999</v>
      </c>
      <c r="G17" s="118">
        <f t="shared" si="2"/>
        <v>0</v>
      </c>
      <c r="H17" s="119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</row>
    <row r="18" spans="1:28" ht="14.25">
      <c r="A18" s="124">
        <v>11</v>
      </c>
      <c r="B18" s="118">
        <f>Plan1_Março2018!B95</f>
        <v>0</v>
      </c>
      <c r="C18" s="119">
        <f>Plan1_Março2018!C95</f>
        <v>0</v>
      </c>
      <c r="D18" s="118">
        <f t="shared" si="0"/>
        <v>0</v>
      </c>
      <c r="E18" s="118">
        <f t="shared" si="1"/>
        <v>0</v>
      </c>
      <c r="F18" s="158">
        <v>2.6739999999999999</v>
      </c>
      <c r="G18" s="118">
        <f t="shared" si="2"/>
        <v>0</v>
      </c>
      <c r="H18" s="119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</row>
    <row r="19" spans="1:28" ht="14.25">
      <c r="A19" s="124">
        <v>12</v>
      </c>
      <c r="B19" s="118">
        <f>Plan1_Março2018!E95</f>
        <v>0</v>
      </c>
      <c r="C19" s="119">
        <f>Plan1_Março2018!F95</f>
        <v>0</v>
      </c>
      <c r="D19" s="118">
        <f t="shared" si="0"/>
        <v>0</v>
      </c>
      <c r="E19" s="118">
        <f t="shared" si="1"/>
        <v>0</v>
      </c>
      <c r="F19" s="158">
        <v>2.6739999999999999</v>
      </c>
      <c r="G19" s="118">
        <f t="shared" si="2"/>
        <v>0</v>
      </c>
      <c r="H19" s="119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</row>
    <row r="20" spans="1:28" ht="14.25">
      <c r="A20" s="124">
        <v>13</v>
      </c>
      <c r="B20" s="118">
        <f>Plan1_Março2018!H95</f>
        <v>0</v>
      </c>
      <c r="C20" s="119">
        <f>Plan1_Março2018!I95</f>
        <v>0</v>
      </c>
      <c r="D20" s="118">
        <f t="shared" si="0"/>
        <v>0</v>
      </c>
      <c r="E20" s="118">
        <f t="shared" si="1"/>
        <v>0</v>
      </c>
      <c r="F20" s="158">
        <v>2.6739999999999999</v>
      </c>
      <c r="G20" s="118">
        <f t="shared" si="2"/>
        <v>0</v>
      </c>
      <c r="H20" s="119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</row>
    <row r="21" spans="1:28" ht="14.25">
      <c r="A21" s="124">
        <v>14</v>
      </c>
      <c r="B21" s="118">
        <f>Plan1_Março2018!K95</f>
        <v>0</v>
      </c>
      <c r="C21" s="119">
        <f>Plan1_Março2018!L95</f>
        <v>0</v>
      </c>
      <c r="D21" s="118">
        <f t="shared" si="0"/>
        <v>0</v>
      </c>
      <c r="E21" s="118">
        <f t="shared" si="1"/>
        <v>0</v>
      </c>
      <c r="F21" s="158">
        <v>2.6739999999999999</v>
      </c>
      <c r="G21" s="118">
        <f t="shared" si="2"/>
        <v>0</v>
      </c>
      <c r="H21" s="119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</row>
    <row r="22" spans="1:28" ht="14.25">
      <c r="A22" s="124">
        <v>15</v>
      </c>
      <c r="B22" s="118">
        <f>Plan1_Março2018!N95</f>
        <v>0</v>
      </c>
      <c r="C22" s="118">
        <f>Plan1_Março2018!O95</f>
        <v>0</v>
      </c>
      <c r="D22" s="118">
        <f t="shared" si="0"/>
        <v>0</v>
      </c>
      <c r="E22" s="118">
        <f t="shared" si="1"/>
        <v>0</v>
      </c>
      <c r="F22" s="158">
        <v>2.6739999999999999</v>
      </c>
      <c r="G22" s="118">
        <f t="shared" si="2"/>
        <v>0</v>
      </c>
      <c r="H22" s="119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</row>
    <row r="23" spans="1:28" ht="14.25">
      <c r="A23" s="124">
        <v>16</v>
      </c>
      <c r="B23" s="118">
        <f>Plan1_Março2018!B125</f>
        <v>0</v>
      </c>
      <c r="C23" s="119">
        <f>Plan1_Março2018!C125</f>
        <v>0</v>
      </c>
      <c r="D23" s="118">
        <f t="shared" si="0"/>
        <v>0</v>
      </c>
      <c r="E23" s="118">
        <f t="shared" si="1"/>
        <v>0</v>
      </c>
      <c r="F23" s="158">
        <v>2.6739999999999999</v>
      </c>
      <c r="G23" s="118">
        <f t="shared" si="2"/>
        <v>0</v>
      </c>
      <c r="H23" s="119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</row>
    <row r="24" spans="1:28" ht="14.25">
      <c r="A24" s="124">
        <v>17</v>
      </c>
      <c r="B24" s="118">
        <f>Plan1_Março2018!E125</f>
        <v>0</v>
      </c>
      <c r="C24" s="119">
        <f>Plan1_Março2018!F125</f>
        <v>0</v>
      </c>
      <c r="D24" s="118">
        <f t="shared" si="0"/>
        <v>0</v>
      </c>
      <c r="E24" s="118">
        <f t="shared" si="1"/>
        <v>0</v>
      </c>
      <c r="F24" s="158">
        <v>2.6739999999999999</v>
      </c>
      <c r="G24" s="118">
        <f t="shared" si="2"/>
        <v>0</v>
      </c>
      <c r="H24" s="119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</row>
    <row r="25" spans="1:28" ht="14.25">
      <c r="A25" s="124">
        <v>18</v>
      </c>
      <c r="B25" s="118">
        <f>Plan1_Março2018!H125</f>
        <v>0</v>
      </c>
      <c r="C25" s="119">
        <f>Plan1_Março2018!I125</f>
        <v>0</v>
      </c>
      <c r="D25" s="118">
        <f t="shared" si="0"/>
        <v>0</v>
      </c>
      <c r="E25" s="118">
        <f t="shared" si="1"/>
        <v>0</v>
      </c>
      <c r="F25" s="158">
        <v>2.6739999999999999</v>
      </c>
      <c r="G25" s="118">
        <f t="shared" si="2"/>
        <v>0</v>
      </c>
      <c r="H25" s="119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</row>
    <row r="26" spans="1:28" ht="14.25">
      <c r="A26" s="124">
        <v>19</v>
      </c>
      <c r="B26" s="118">
        <f>Plan1_Março2018!K125</f>
        <v>0</v>
      </c>
      <c r="C26" s="119">
        <f>Plan1_Março2018!L125</f>
        <v>0</v>
      </c>
      <c r="D26" s="118">
        <f t="shared" si="0"/>
        <v>0</v>
      </c>
      <c r="E26" s="118">
        <f t="shared" si="1"/>
        <v>0</v>
      </c>
      <c r="F26" s="158">
        <v>2.6739999999999999</v>
      </c>
      <c r="G26" s="118">
        <f t="shared" si="2"/>
        <v>0</v>
      </c>
      <c r="H26" s="119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</row>
    <row r="27" spans="1:28" ht="14.25">
      <c r="A27" s="124">
        <v>20</v>
      </c>
      <c r="B27" s="118">
        <f>Plan1_Março2018!N125</f>
        <v>0</v>
      </c>
      <c r="C27" s="118">
        <f>Plan1_Março2018!O125</f>
        <v>0</v>
      </c>
      <c r="D27" s="118">
        <f t="shared" si="0"/>
        <v>0</v>
      </c>
      <c r="E27" s="118">
        <f t="shared" si="1"/>
        <v>0</v>
      </c>
      <c r="F27" s="158">
        <v>2.6739999999999999</v>
      </c>
      <c r="G27" s="118">
        <f t="shared" si="2"/>
        <v>0</v>
      </c>
      <c r="H27" s="119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</row>
    <row r="28" spans="1:28" ht="14.25">
      <c r="A28" s="124">
        <v>21</v>
      </c>
      <c r="B28" s="118">
        <f>Plan1_Março2018!B155</f>
        <v>0</v>
      </c>
      <c r="C28" s="119">
        <f>Plan1_Março2018!C155</f>
        <v>0</v>
      </c>
      <c r="D28" s="118">
        <f t="shared" si="0"/>
        <v>0</v>
      </c>
      <c r="E28" s="118">
        <f t="shared" si="1"/>
        <v>0</v>
      </c>
      <c r="F28" s="158">
        <v>2.6739999999999999</v>
      </c>
      <c r="G28" s="118">
        <f t="shared" si="2"/>
        <v>0</v>
      </c>
      <c r="H28" s="119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</row>
    <row r="29" spans="1:28" ht="14.25">
      <c r="A29" s="124">
        <v>22</v>
      </c>
      <c r="B29" s="118">
        <f>Plan1_Março2018!E155</f>
        <v>0</v>
      </c>
      <c r="C29" s="119">
        <f>Plan1_Março2018!F155</f>
        <v>0</v>
      </c>
      <c r="D29" s="118">
        <f t="shared" si="0"/>
        <v>0</v>
      </c>
      <c r="E29" s="118">
        <f t="shared" si="1"/>
        <v>0</v>
      </c>
      <c r="F29" s="158">
        <v>2.6739999999999999</v>
      </c>
      <c r="G29" s="118">
        <f t="shared" si="2"/>
        <v>0</v>
      </c>
      <c r="H29" s="119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</row>
    <row r="30" spans="1:28" ht="14.25">
      <c r="A30" s="124">
        <v>23</v>
      </c>
      <c r="B30" s="118">
        <f>Plan1_Março2018!H155</f>
        <v>0</v>
      </c>
      <c r="C30" s="119">
        <f>Plan1_Março2018!I155</f>
        <v>0</v>
      </c>
      <c r="D30" s="118">
        <f t="shared" si="0"/>
        <v>0</v>
      </c>
      <c r="E30" s="118">
        <f t="shared" si="1"/>
        <v>0</v>
      </c>
      <c r="F30" s="158">
        <v>2.6739999999999999</v>
      </c>
      <c r="G30" s="118">
        <f t="shared" si="2"/>
        <v>0</v>
      </c>
      <c r="H30" s="10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</row>
    <row r="31" spans="1:28" ht="14.25">
      <c r="A31" s="124">
        <v>24</v>
      </c>
      <c r="B31" s="118">
        <f>Plan1_Março2018!K155</f>
        <v>0</v>
      </c>
      <c r="C31" s="119">
        <f>Plan1_Março2018!L155</f>
        <v>0</v>
      </c>
      <c r="D31" s="118">
        <f t="shared" si="0"/>
        <v>0</v>
      </c>
      <c r="E31" s="118">
        <f t="shared" si="1"/>
        <v>0</v>
      </c>
      <c r="F31" s="158">
        <v>2.6739999999999999</v>
      </c>
      <c r="G31" s="118">
        <f t="shared" si="2"/>
        <v>0</v>
      </c>
      <c r="H31" s="10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</row>
    <row r="32" spans="1:28" ht="14.25">
      <c r="A32" s="124">
        <v>25</v>
      </c>
      <c r="B32" s="118">
        <f>Plan1_Março2018!N155</f>
        <v>0</v>
      </c>
      <c r="C32" s="118">
        <f>Plan1_Março2018!O155</f>
        <v>0</v>
      </c>
      <c r="D32" s="118">
        <f t="shared" si="0"/>
        <v>0</v>
      </c>
      <c r="E32" s="118">
        <f t="shared" si="1"/>
        <v>0</v>
      </c>
      <c r="F32" s="158">
        <v>2.6739999999999999</v>
      </c>
      <c r="G32" s="118">
        <f t="shared" si="2"/>
        <v>0</v>
      </c>
      <c r="H32" s="119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</row>
    <row r="33" spans="1:28" ht="14.25">
      <c r="A33" s="124">
        <v>26</v>
      </c>
      <c r="B33" s="118">
        <f>Plan1_Março2018!B185</f>
        <v>0</v>
      </c>
      <c r="C33" s="119">
        <f>Plan1_Março2018!C185</f>
        <v>0</v>
      </c>
      <c r="D33" s="118">
        <f t="shared" si="0"/>
        <v>0</v>
      </c>
      <c r="E33" s="118">
        <f t="shared" si="1"/>
        <v>0</v>
      </c>
      <c r="F33" s="158">
        <v>2.6739999999999999</v>
      </c>
      <c r="G33" s="118">
        <f t="shared" si="2"/>
        <v>0</v>
      </c>
      <c r="H33" s="119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</row>
    <row r="34" spans="1:28" ht="14.25">
      <c r="A34" s="124">
        <v>27</v>
      </c>
      <c r="B34" s="118">
        <f>Plan1_Março2018!E185</f>
        <v>0</v>
      </c>
      <c r="C34" s="119">
        <f>Plan1_Março2018!F185</f>
        <v>0</v>
      </c>
      <c r="D34" s="118">
        <f t="shared" si="0"/>
        <v>0</v>
      </c>
      <c r="E34" s="118">
        <f t="shared" si="1"/>
        <v>0</v>
      </c>
      <c r="F34" s="158">
        <v>2.6739999999999999</v>
      </c>
      <c r="G34" s="118">
        <f t="shared" si="2"/>
        <v>0</v>
      </c>
      <c r="H34" s="10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</row>
    <row r="35" spans="1:28" ht="14.25">
      <c r="A35" s="124">
        <v>28</v>
      </c>
      <c r="B35" s="118">
        <f>Plan1_Março2018!H185</f>
        <v>0</v>
      </c>
      <c r="C35" s="119">
        <f>Plan1_Março2018!I185</f>
        <v>0</v>
      </c>
      <c r="D35" s="118">
        <f t="shared" si="0"/>
        <v>0</v>
      </c>
      <c r="E35" s="118">
        <f t="shared" si="1"/>
        <v>0</v>
      </c>
      <c r="F35" s="158">
        <v>2.6739999999999999</v>
      </c>
      <c r="G35" s="118">
        <f t="shared" si="2"/>
        <v>0</v>
      </c>
      <c r="H35" s="10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</row>
    <row r="36" spans="1:28" ht="14.25">
      <c r="A36" s="124">
        <v>29</v>
      </c>
      <c r="B36" s="118">
        <f>Plan1_Março2018!K185</f>
        <v>0</v>
      </c>
      <c r="C36" s="119">
        <f>Plan1_Março2018!L185</f>
        <v>0</v>
      </c>
      <c r="D36" s="118">
        <f t="shared" si="0"/>
        <v>0</v>
      </c>
      <c r="E36" s="118">
        <f t="shared" si="1"/>
        <v>0</v>
      </c>
      <c r="F36" s="158">
        <v>2.6739999999999999</v>
      </c>
      <c r="G36" s="118">
        <f t="shared" si="2"/>
        <v>0</v>
      </c>
      <c r="H36" s="10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</row>
    <row r="37" spans="1:28" ht="14.25">
      <c r="A37" s="124">
        <v>30</v>
      </c>
      <c r="B37" s="118">
        <f>Plan1_Março2018!N185</f>
        <v>0</v>
      </c>
      <c r="C37" s="120">
        <f>Plan1_Março2018!O185</f>
        <v>0</v>
      </c>
      <c r="D37" s="118">
        <f t="shared" si="0"/>
        <v>0</v>
      </c>
      <c r="E37" s="118">
        <f t="shared" si="1"/>
        <v>0</v>
      </c>
      <c r="F37" s="158">
        <v>2.6739999999999999</v>
      </c>
      <c r="G37" s="118">
        <f t="shared" si="2"/>
        <v>0</v>
      </c>
      <c r="H37" s="10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</row>
    <row r="38" spans="1:28" ht="14.25">
      <c r="A38" s="124">
        <v>31</v>
      </c>
      <c r="B38" s="118">
        <f>Plan1_Março2018!Q185</f>
        <v>0</v>
      </c>
      <c r="C38" s="118">
        <f>Plan1_Março2018!R185</f>
        <v>0</v>
      </c>
      <c r="D38" s="118">
        <f t="shared" si="0"/>
        <v>0</v>
      </c>
      <c r="E38" s="118">
        <f t="shared" si="1"/>
        <v>0</v>
      </c>
      <c r="F38" s="158">
        <v>2.6739999999999999</v>
      </c>
      <c r="G38" s="118">
        <f t="shared" si="2"/>
        <v>0</v>
      </c>
      <c r="H38" s="10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</row>
    <row r="39" spans="1:28" ht="15">
      <c r="A39" s="126" t="s">
        <v>15</v>
      </c>
      <c r="B39" s="127">
        <f>SUM(B8:B35)</f>
        <v>0</v>
      </c>
      <c r="C39" s="107"/>
      <c r="D39" s="127"/>
      <c r="E39" s="127">
        <f>SUM(E8:E35)</f>
        <v>0</v>
      </c>
      <c r="F39" s="107"/>
      <c r="G39" s="169">
        <f>SUM(G8:G35)</f>
        <v>0</v>
      </c>
      <c r="H39" s="10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</row>
    <row r="40" spans="1:28" ht="14.25">
      <c r="A40" s="17"/>
      <c r="B40" s="17"/>
      <c r="C40" s="17"/>
      <c r="D40" s="17"/>
      <c r="E40" s="159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</row>
    <row r="41" spans="1:28" ht="14.25">
      <c r="A41" s="17"/>
      <c r="B41" s="17"/>
      <c r="C41" s="170"/>
      <c r="D41" s="17"/>
      <c r="E41" s="159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</row>
    <row r="42" spans="1:28" ht="14.25">
      <c r="A42" s="17"/>
      <c r="B42" s="17"/>
      <c r="C42" s="160" t="s">
        <v>235</v>
      </c>
      <c r="D42" s="161">
        <f>E39*2.674</f>
        <v>0</v>
      </c>
      <c r="E42" s="171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</row>
  </sheetData>
  <mergeCells count="3">
    <mergeCell ref="A1:H4"/>
    <mergeCell ref="A5:H5"/>
    <mergeCell ref="D6:E6"/>
  </mergeCells>
  <pageMargins left="0.74791666666666701" right="0.74791666666666701" top="0.98402777777777795" bottom="0.98402777777777795" header="0.51180555555555496" footer="0.51180555555555496"/>
  <pageSetup paperSize="0" scale="0" firstPageNumber="0" orientation="portrait" usePrinterDefaults="0" horizontalDpi="0" verticalDpi="0" copie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39"/>
  <sheetViews>
    <sheetView zoomScaleNormal="100" workbookViewId="0">
      <pane ySplit="7" topLeftCell="A8" activePane="bottomLeft" state="frozen"/>
      <selection pane="bottomLeft" activeCell="B9" sqref="B9"/>
    </sheetView>
  </sheetViews>
  <sheetFormatPr defaultRowHeight="12.75"/>
  <cols>
    <col min="1" max="1" width="7.5703125"/>
    <col min="2" max="5" width="14.140625"/>
    <col min="6" max="6" width="31.85546875"/>
    <col min="7" max="1025" width="14.140625"/>
  </cols>
  <sheetData>
    <row r="1" spans="1:7">
      <c r="A1" s="11"/>
      <c r="B1" s="11"/>
      <c r="C1" s="11"/>
      <c r="D1" s="11"/>
      <c r="E1" s="11"/>
      <c r="F1" s="11"/>
    </row>
    <row r="2" spans="1:7" ht="15.75" customHeight="1">
      <c r="A2" s="11"/>
      <c r="B2" s="11"/>
      <c r="C2" s="11"/>
      <c r="D2" s="11"/>
      <c r="E2" s="11"/>
      <c r="F2" s="11"/>
    </row>
    <row r="3" spans="1:7" ht="15.75" customHeight="1">
      <c r="A3" s="11"/>
      <c r="B3" s="11"/>
      <c r="C3" s="11"/>
      <c r="D3" s="11"/>
      <c r="E3" s="11"/>
      <c r="F3" s="11"/>
    </row>
    <row r="4" spans="1:7" ht="15.75" customHeight="1">
      <c r="A4" s="11"/>
      <c r="B4" s="11"/>
      <c r="C4" s="11"/>
      <c r="D4" s="11"/>
      <c r="E4" s="11"/>
      <c r="F4" s="11"/>
    </row>
    <row r="5" spans="1:7" ht="18">
      <c r="A5" s="10" t="s">
        <v>6</v>
      </c>
      <c r="B5" s="10"/>
      <c r="C5" s="10"/>
      <c r="D5" s="10"/>
      <c r="E5" s="10"/>
      <c r="F5" s="10"/>
    </row>
    <row r="6" spans="1:7" ht="15.75">
      <c r="A6" s="35"/>
      <c r="B6" s="35"/>
      <c r="C6" s="35"/>
      <c r="D6" s="9" t="s">
        <v>7</v>
      </c>
      <c r="E6" s="9"/>
      <c r="F6" s="37" t="s">
        <v>8</v>
      </c>
    </row>
    <row r="7" spans="1:7" ht="51">
      <c r="A7" s="38" t="s">
        <v>9</v>
      </c>
      <c r="B7" s="38" t="s">
        <v>10</v>
      </c>
      <c r="C7" s="39" t="s">
        <v>11</v>
      </c>
      <c r="D7" s="38" t="s">
        <v>12</v>
      </c>
      <c r="E7" s="38" t="s">
        <v>13</v>
      </c>
      <c r="F7" s="38" t="s">
        <v>14</v>
      </c>
    </row>
    <row r="8" spans="1:7" ht="14.25">
      <c r="A8" s="40">
        <v>1</v>
      </c>
      <c r="B8" s="40"/>
      <c r="C8" s="41"/>
      <c r="D8" s="40">
        <f t="shared" ref="D8:D38" si="0">B8*8</f>
        <v>0</v>
      </c>
      <c r="E8" s="40">
        <f t="shared" ref="E8:E38" si="1">C8-D8</f>
        <v>0</v>
      </c>
      <c r="F8" s="40"/>
    </row>
    <row r="9" spans="1:7" ht="14.25">
      <c r="A9" s="41">
        <v>2</v>
      </c>
      <c r="B9" s="41"/>
      <c r="C9" s="41"/>
      <c r="D9" s="40">
        <f t="shared" si="0"/>
        <v>0</v>
      </c>
      <c r="E9" s="40">
        <f t="shared" si="1"/>
        <v>0</v>
      </c>
      <c r="F9" s="41"/>
    </row>
    <row r="10" spans="1:7" ht="14.25">
      <c r="A10" s="41">
        <v>3</v>
      </c>
      <c r="B10" s="41"/>
      <c r="C10" s="41"/>
      <c r="D10" s="40">
        <f t="shared" si="0"/>
        <v>0</v>
      </c>
      <c r="E10" s="40">
        <f t="shared" si="1"/>
        <v>0</v>
      </c>
      <c r="F10" s="41"/>
    </row>
    <row r="11" spans="1:7" ht="14.25">
      <c r="A11" s="41">
        <v>4</v>
      </c>
      <c r="B11" s="41"/>
      <c r="C11" s="41"/>
      <c r="D11" s="40">
        <f t="shared" si="0"/>
        <v>0</v>
      </c>
      <c r="E11" s="40">
        <f t="shared" si="1"/>
        <v>0</v>
      </c>
      <c r="F11" s="41"/>
    </row>
    <row r="12" spans="1:7" ht="14.25">
      <c r="A12" s="41">
        <v>5</v>
      </c>
      <c r="B12" s="41"/>
      <c r="C12" s="41"/>
      <c r="D12" s="40">
        <f t="shared" si="0"/>
        <v>0</v>
      </c>
      <c r="E12" s="40">
        <f t="shared" si="1"/>
        <v>0</v>
      </c>
      <c r="F12" s="41"/>
    </row>
    <row r="13" spans="1:7" ht="14.25">
      <c r="A13" s="41">
        <v>6</v>
      </c>
      <c r="B13" s="41"/>
      <c r="C13" s="41"/>
      <c r="D13" s="40">
        <f t="shared" si="0"/>
        <v>0</v>
      </c>
      <c r="E13" s="40">
        <f t="shared" si="1"/>
        <v>0</v>
      </c>
      <c r="F13" s="41"/>
      <c r="G13" s="42"/>
    </row>
    <row r="14" spans="1:7" ht="14.25">
      <c r="A14" s="41">
        <v>7</v>
      </c>
      <c r="B14" s="41"/>
      <c r="C14" s="41"/>
      <c r="D14" s="40">
        <f t="shared" si="0"/>
        <v>0</v>
      </c>
      <c r="E14" s="40">
        <f t="shared" si="1"/>
        <v>0</v>
      </c>
      <c r="F14" s="41"/>
    </row>
    <row r="15" spans="1:7" ht="14.25">
      <c r="A15" s="41">
        <v>8</v>
      </c>
      <c r="B15" s="41"/>
      <c r="C15" s="41"/>
      <c r="D15" s="40">
        <f t="shared" si="0"/>
        <v>0</v>
      </c>
      <c r="E15" s="40">
        <f t="shared" si="1"/>
        <v>0</v>
      </c>
      <c r="F15" s="41"/>
    </row>
    <row r="16" spans="1:7" ht="14.25">
      <c r="A16" s="41">
        <v>9</v>
      </c>
      <c r="B16" s="41"/>
      <c r="C16" s="41"/>
      <c r="D16" s="40">
        <f t="shared" si="0"/>
        <v>0</v>
      </c>
      <c r="E16" s="40">
        <f t="shared" si="1"/>
        <v>0</v>
      </c>
      <c r="F16" s="41"/>
    </row>
    <row r="17" spans="1:7" ht="14.25">
      <c r="A17" s="41">
        <v>10</v>
      </c>
      <c r="B17" s="41"/>
      <c r="C17" s="41"/>
      <c r="D17" s="40">
        <f t="shared" si="0"/>
        <v>0</v>
      </c>
      <c r="E17" s="40">
        <f t="shared" si="1"/>
        <v>0</v>
      </c>
      <c r="F17" s="41"/>
    </row>
    <row r="18" spans="1:7" ht="14.25">
      <c r="A18" s="41">
        <v>11</v>
      </c>
      <c r="B18" s="41"/>
      <c r="C18" s="41"/>
      <c r="D18" s="40">
        <f t="shared" si="0"/>
        <v>0</v>
      </c>
      <c r="E18" s="40">
        <f t="shared" si="1"/>
        <v>0</v>
      </c>
      <c r="F18" s="41"/>
    </row>
    <row r="19" spans="1:7" ht="14.25">
      <c r="A19" s="41">
        <v>12</v>
      </c>
      <c r="B19" s="41"/>
      <c r="C19" s="41"/>
      <c r="D19" s="40">
        <f t="shared" si="0"/>
        <v>0</v>
      </c>
      <c r="E19" s="40">
        <f t="shared" si="1"/>
        <v>0</v>
      </c>
      <c r="F19" s="41"/>
    </row>
    <row r="20" spans="1:7" ht="14.25">
      <c r="A20" s="41">
        <v>13</v>
      </c>
      <c r="B20" s="41"/>
      <c r="C20" s="41"/>
      <c r="D20" s="40">
        <f t="shared" si="0"/>
        <v>0</v>
      </c>
      <c r="E20" s="40">
        <f t="shared" si="1"/>
        <v>0</v>
      </c>
      <c r="F20" s="41"/>
    </row>
    <row r="21" spans="1:7" ht="14.25">
      <c r="A21" s="41">
        <v>14</v>
      </c>
      <c r="B21" s="41"/>
      <c r="C21" s="41"/>
      <c r="D21" s="40">
        <f t="shared" si="0"/>
        <v>0</v>
      </c>
      <c r="E21" s="40">
        <f t="shared" si="1"/>
        <v>0</v>
      </c>
      <c r="F21" s="41"/>
    </row>
    <row r="22" spans="1:7" ht="14.25">
      <c r="A22" s="41">
        <v>15</v>
      </c>
      <c r="B22" s="41"/>
      <c r="C22" s="41"/>
      <c r="D22" s="40">
        <f t="shared" si="0"/>
        <v>0</v>
      </c>
      <c r="E22" s="40">
        <f t="shared" si="1"/>
        <v>0</v>
      </c>
      <c r="F22" s="41"/>
    </row>
    <row r="23" spans="1:7" ht="14.25">
      <c r="A23" s="41">
        <v>16</v>
      </c>
      <c r="B23" s="41"/>
      <c r="C23" s="41"/>
      <c r="D23" s="40">
        <f t="shared" si="0"/>
        <v>0</v>
      </c>
      <c r="E23" s="40">
        <f t="shared" si="1"/>
        <v>0</v>
      </c>
      <c r="F23" s="41"/>
    </row>
    <row r="24" spans="1:7" ht="14.25">
      <c r="A24" s="41">
        <v>17</v>
      </c>
      <c r="B24" s="41"/>
      <c r="C24" s="41"/>
      <c r="D24" s="40">
        <f t="shared" si="0"/>
        <v>0</v>
      </c>
      <c r="E24" s="40">
        <f t="shared" si="1"/>
        <v>0</v>
      </c>
      <c r="F24" s="41"/>
    </row>
    <row r="25" spans="1:7" ht="14.25">
      <c r="A25" s="41">
        <v>18</v>
      </c>
      <c r="B25" s="41"/>
      <c r="C25" s="41"/>
      <c r="D25" s="40">
        <f t="shared" si="0"/>
        <v>0</v>
      </c>
      <c r="E25" s="40">
        <f t="shared" si="1"/>
        <v>0</v>
      </c>
      <c r="F25" s="41"/>
      <c r="G25" s="42"/>
    </row>
    <row r="26" spans="1:7" ht="14.25">
      <c r="A26" s="41">
        <v>19</v>
      </c>
      <c r="B26" s="41"/>
      <c r="C26" s="41"/>
      <c r="D26" s="40">
        <f t="shared" si="0"/>
        <v>0</v>
      </c>
      <c r="E26" s="40">
        <f t="shared" si="1"/>
        <v>0</v>
      </c>
      <c r="F26" s="41"/>
    </row>
    <row r="27" spans="1:7" ht="14.25">
      <c r="A27" s="41">
        <v>20</v>
      </c>
      <c r="B27" s="41"/>
      <c r="C27" s="41"/>
      <c r="D27" s="40">
        <f t="shared" si="0"/>
        <v>0</v>
      </c>
      <c r="E27" s="40">
        <f t="shared" si="1"/>
        <v>0</v>
      </c>
      <c r="F27" s="41"/>
    </row>
    <row r="28" spans="1:7" ht="14.25">
      <c r="A28" s="41">
        <v>21</v>
      </c>
      <c r="B28" s="41">
        <v>26</v>
      </c>
      <c r="C28" s="41">
        <v>845.05</v>
      </c>
      <c r="D28" s="40">
        <f t="shared" si="0"/>
        <v>208</v>
      </c>
      <c r="E28" s="40">
        <f t="shared" si="1"/>
        <v>637.04999999999995</v>
      </c>
      <c r="F28" s="41"/>
    </row>
    <row r="29" spans="1:7" ht="14.25">
      <c r="A29" s="41">
        <v>22</v>
      </c>
      <c r="B29" s="41">
        <v>25</v>
      </c>
      <c r="C29" s="41">
        <v>854.45</v>
      </c>
      <c r="D29" s="40">
        <f t="shared" si="0"/>
        <v>200</v>
      </c>
      <c r="E29" s="40">
        <f t="shared" si="1"/>
        <v>654.45000000000005</v>
      </c>
      <c r="F29" s="41"/>
    </row>
    <row r="30" spans="1:7" ht="14.25">
      <c r="A30" s="41">
        <v>23</v>
      </c>
      <c r="B30" s="41">
        <v>24</v>
      </c>
      <c r="C30" s="41">
        <v>797.25</v>
      </c>
      <c r="D30" s="40">
        <f t="shared" si="0"/>
        <v>192</v>
      </c>
      <c r="E30" s="40">
        <f t="shared" si="1"/>
        <v>605.25</v>
      </c>
      <c r="F30" s="43"/>
      <c r="G30" s="42"/>
    </row>
    <row r="31" spans="1:7" ht="14.25">
      <c r="A31" s="41">
        <v>24</v>
      </c>
      <c r="B31" s="41">
        <v>25</v>
      </c>
      <c r="C31" s="41">
        <v>807.3</v>
      </c>
      <c r="D31" s="40">
        <f t="shared" si="0"/>
        <v>200</v>
      </c>
      <c r="E31" s="40">
        <f t="shared" si="1"/>
        <v>607.29999999999995</v>
      </c>
      <c r="F31" s="44"/>
    </row>
    <row r="32" spans="1:7" ht="14.25">
      <c r="A32" s="41">
        <v>25</v>
      </c>
      <c r="B32" s="41">
        <v>11</v>
      </c>
      <c r="C32" s="41">
        <v>403.2</v>
      </c>
      <c r="D32" s="40">
        <f t="shared" si="0"/>
        <v>88</v>
      </c>
      <c r="E32" s="40">
        <f t="shared" si="1"/>
        <v>315.2</v>
      </c>
      <c r="F32" s="41"/>
    </row>
    <row r="33" spans="1:26" ht="14.25">
      <c r="A33" s="41">
        <v>26</v>
      </c>
      <c r="B33" s="41">
        <v>14</v>
      </c>
      <c r="C33" s="41">
        <v>483.57</v>
      </c>
      <c r="D33" s="40">
        <f t="shared" si="0"/>
        <v>112</v>
      </c>
      <c r="E33" s="40">
        <f t="shared" si="1"/>
        <v>371.57</v>
      </c>
      <c r="F33" s="41"/>
    </row>
    <row r="34" spans="1:26" ht="14.25">
      <c r="A34" s="41">
        <v>27</v>
      </c>
      <c r="B34" s="41">
        <v>25</v>
      </c>
      <c r="C34" s="41">
        <v>876.45</v>
      </c>
      <c r="D34" s="40">
        <f t="shared" si="0"/>
        <v>200</v>
      </c>
      <c r="E34" s="40">
        <f t="shared" si="1"/>
        <v>676.45</v>
      </c>
      <c r="F34" s="44"/>
    </row>
    <row r="35" spans="1:26" ht="14.25">
      <c r="A35" s="41">
        <v>28</v>
      </c>
      <c r="B35" s="41">
        <v>26</v>
      </c>
      <c r="C35" s="41">
        <v>896.4</v>
      </c>
      <c r="D35" s="40">
        <f t="shared" si="0"/>
        <v>208</v>
      </c>
      <c r="E35" s="40">
        <f t="shared" si="1"/>
        <v>688.4</v>
      </c>
      <c r="F35" s="44"/>
    </row>
    <row r="36" spans="1:26" ht="14.25">
      <c r="A36" s="41">
        <v>29</v>
      </c>
      <c r="B36" s="41">
        <v>25</v>
      </c>
      <c r="C36" s="41">
        <v>803.6</v>
      </c>
      <c r="D36" s="40">
        <f t="shared" si="0"/>
        <v>200</v>
      </c>
      <c r="E36" s="40">
        <f t="shared" si="1"/>
        <v>603.6</v>
      </c>
      <c r="F36" s="43"/>
    </row>
    <row r="37" spans="1:26" ht="14.25">
      <c r="A37" s="41">
        <v>30</v>
      </c>
      <c r="B37" s="41">
        <v>25</v>
      </c>
      <c r="C37" s="41">
        <v>865.47</v>
      </c>
      <c r="D37" s="40">
        <f t="shared" si="0"/>
        <v>200</v>
      </c>
      <c r="E37" s="40">
        <f t="shared" si="1"/>
        <v>665.47</v>
      </c>
      <c r="F37" s="43"/>
    </row>
    <row r="38" spans="1:26" ht="14.25">
      <c r="A38" s="41">
        <v>31</v>
      </c>
      <c r="B38" s="41">
        <v>25</v>
      </c>
      <c r="C38" s="41">
        <v>790.5</v>
      </c>
      <c r="D38" s="40">
        <f t="shared" si="0"/>
        <v>200</v>
      </c>
      <c r="E38" s="40">
        <f t="shared" si="1"/>
        <v>590.5</v>
      </c>
      <c r="F38" s="44"/>
    </row>
    <row r="39" spans="1:26" ht="14.25">
      <c r="A39" s="45" t="s">
        <v>15</v>
      </c>
      <c r="B39" s="46">
        <f>SUM(B8:B38)</f>
        <v>251</v>
      </c>
      <c r="C39" s="45"/>
      <c r="D39" s="45"/>
      <c r="E39" s="46">
        <f>SUM(E8:E38)</f>
        <v>6415.2400000000007</v>
      </c>
      <c r="F39" s="47"/>
      <c r="G39" s="48"/>
      <c r="H39" s="48"/>
      <c r="I39" s="48"/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48"/>
      <c r="U39" s="48"/>
      <c r="V39" s="48"/>
      <c r="W39" s="48"/>
      <c r="X39" s="48"/>
      <c r="Y39" s="48"/>
      <c r="Z39" s="48"/>
    </row>
  </sheetData>
  <mergeCells count="3">
    <mergeCell ref="A1:F4"/>
    <mergeCell ref="A5:F5"/>
    <mergeCell ref="D6:E6"/>
  </mergeCells>
  <printOptions horizontalCentered="1" gridLines="1"/>
  <pageMargins left="0.7" right="0.7" top="0.75" bottom="0.75" header="0.51180555555555496" footer="0.51180555555555496"/>
  <pageSetup paperSize="0" scale="0" firstPageNumber="0" fitToHeight="0" pageOrder="overThenDown" orientation="portrait" usePrinterDefaults="0" horizontalDpi="0" verticalDpi="0" copies="0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85"/>
  <sheetViews>
    <sheetView showGridLines="0" zoomScaleNormal="100" workbookViewId="0">
      <selection sqref="A1:O4"/>
    </sheetView>
  </sheetViews>
  <sheetFormatPr defaultRowHeight="12.75"/>
  <cols>
    <col min="1" max="1" width="14.140625"/>
    <col min="2" max="2" width="0" hidden="1"/>
    <col min="3" max="3" width="13.28515625"/>
    <col min="4" max="4" width="14.140625"/>
    <col min="5" max="5" width="0" hidden="1"/>
    <col min="6" max="6" width="13.42578125"/>
    <col min="7" max="7" width="14.140625"/>
    <col min="8" max="8" width="0" hidden="1"/>
    <col min="9" max="9" width="12.7109375"/>
    <col min="10" max="10" width="14.140625"/>
    <col min="11" max="11" width="0" hidden="1"/>
    <col min="12" max="12" width="12.140625"/>
    <col min="13" max="13" width="14.140625"/>
    <col min="14" max="14" width="0" hidden="1"/>
    <col min="15" max="15" width="13.42578125"/>
    <col min="16" max="1025" width="14.140625"/>
  </cols>
  <sheetData>
    <row r="1" spans="1:29" ht="15.75" customHeight="1">
      <c r="A1" s="197" t="s">
        <v>194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  <c r="L1" s="197"/>
      <c r="M1" s="197"/>
      <c r="N1" s="197"/>
      <c r="O1" s="19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</row>
    <row r="2" spans="1:29" ht="14.25">
      <c r="A2" s="197"/>
      <c r="B2" s="197"/>
      <c r="C2" s="197"/>
      <c r="D2" s="197"/>
      <c r="E2" s="197"/>
      <c r="F2" s="197"/>
      <c r="G2" s="197"/>
      <c r="H2" s="197"/>
      <c r="I2" s="197"/>
      <c r="J2" s="197"/>
      <c r="K2" s="197"/>
      <c r="L2" s="197"/>
      <c r="M2" s="197"/>
      <c r="N2" s="197"/>
      <c r="O2" s="19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</row>
    <row r="3" spans="1:29" ht="14.25">
      <c r="A3" s="197"/>
      <c r="B3" s="197"/>
      <c r="C3" s="197"/>
      <c r="D3" s="197"/>
      <c r="E3" s="197"/>
      <c r="F3" s="197"/>
      <c r="G3" s="197"/>
      <c r="H3" s="197"/>
      <c r="I3" s="197"/>
      <c r="J3" s="197"/>
      <c r="K3" s="197"/>
      <c r="L3" s="197"/>
      <c r="M3" s="197"/>
      <c r="N3" s="197"/>
      <c r="O3" s="19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</row>
    <row r="4" spans="1:29" ht="14.25">
      <c r="A4" s="197"/>
      <c r="B4" s="197"/>
      <c r="C4" s="197"/>
      <c r="D4" s="197"/>
      <c r="E4" s="197"/>
      <c r="F4" s="197"/>
      <c r="G4" s="197"/>
      <c r="H4" s="197"/>
      <c r="I4" s="197"/>
      <c r="J4" s="197"/>
      <c r="K4" s="197"/>
      <c r="L4" s="197"/>
      <c r="M4" s="197"/>
      <c r="N4" s="197"/>
      <c r="O4" s="19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</row>
    <row r="5" spans="1:29" ht="15">
      <c r="A5" s="2" t="s">
        <v>1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</row>
    <row r="6" spans="1:29" ht="15">
      <c r="A6" s="89"/>
      <c r="B6" s="89"/>
      <c r="C6" s="89"/>
      <c r="D6" s="89"/>
      <c r="E6" s="89"/>
      <c r="F6" s="89"/>
      <c r="G6" s="89"/>
      <c r="H6" s="92"/>
      <c r="I6" s="198" t="s">
        <v>297</v>
      </c>
      <c r="J6" s="198"/>
      <c r="K6" s="198"/>
      <c r="L6" s="198" t="s">
        <v>229</v>
      </c>
      <c r="M6" s="198"/>
      <c r="N6" s="198"/>
      <c r="O6" s="138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</row>
    <row r="7" spans="1:29" ht="14.25">
      <c r="A7" s="199" t="s">
        <v>298</v>
      </c>
      <c r="B7" s="199"/>
      <c r="C7" s="199"/>
      <c r="D7" s="200" t="s">
        <v>299</v>
      </c>
      <c r="E7" s="200"/>
      <c r="F7" s="200"/>
      <c r="G7" s="200" t="s">
        <v>300</v>
      </c>
      <c r="H7" s="200"/>
      <c r="I7" s="200"/>
      <c r="J7" s="200" t="s">
        <v>301</v>
      </c>
      <c r="K7" s="200"/>
      <c r="L7" s="200"/>
      <c r="M7" s="200" t="s">
        <v>302</v>
      </c>
      <c r="N7" s="200"/>
      <c r="O7" s="200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</row>
    <row r="8" spans="1:29" ht="28.5">
      <c r="A8" s="94" t="s">
        <v>2</v>
      </c>
      <c r="B8" s="162"/>
      <c r="C8" s="97" t="s">
        <v>24</v>
      </c>
      <c r="D8" s="97" t="s">
        <v>2</v>
      </c>
      <c r="E8" s="162"/>
      <c r="F8" s="97" t="s">
        <v>24</v>
      </c>
      <c r="G8" s="97" t="s">
        <v>2</v>
      </c>
      <c r="H8" s="162"/>
      <c r="I8" s="97" t="s">
        <v>24</v>
      </c>
      <c r="J8" s="97" t="s">
        <v>2</v>
      </c>
      <c r="K8" s="162"/>
      <c r="L8" s="97" t="s">
        <v>24</v>
      </c>
      <c r="M8" s="97" t="s">
        <v>2</v>
      </c>
      <c r="N8" s="162"/>
      <c r="O8" s="140" t="s">
        <v>24</v>
      </c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</row>
    <row r="9" spans="1:29" ht="14.25">
      <c r="A9" s="98">
        <v>1</v>
      </c>
      <c r="B9" s="99" t="str">
        <f t="shared" ref="B9:B34" si="0">IF(C9="","",1)</f>
        <v/>
      </c>
      <c r="C9" s="92"/>
      <c r="D9" s="142">
        <v>1</v>
      </c>
      <c r="E9" s="99" t="str">
        <f>IF(F9="","",1)</f>
        <v/>
      </c>
      <c r="F9" s="92"/>
      <c r="G9" s="142">
        <v>1</v>
      </c>
      <c r="H9" s="99" t="str">
        <f t="shared" ref="H9:H34" si="1">IF(I9="","",1)</f>
        <v/>
      </c>
      <c r="I9" s="92"/>
      <c r="J9" s="142">
        <v>1</v>
      </c>
      <c r="K9" s="142" t="str">
        <f t="shared" ref="K9:K34" si="2">IF(L9="","",1)</f>
        <v/>
      </c>
      <c r="L9" s="92"/>
      <c r="M9" s="142">
        <v>1</v>
      </c>
      <c r="N9" s="142" t="str">
        <f t="shared" ref="N9:N34" si="3">IF(O9="","",1)</f>
        <v/>
      </c>
      <c r="O9" s="138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</row>
    <row r="10" spans="1:29" ht="14.25">
      <c r="A10" s="98">
        <v>2</v>
      </c>
      <c r="B10" s="99" t="str">
        <f t="shared" si="0"/>
        <v/>
      </c>
      <c r="C10" s="92"/>
      <c r="D10" s="102">
        <v>2</v>
      </c>
      <c r="E10" s="99" t="str">
        <f>IF(F14="","",1)</f>
        <v/>
      </c>
      <c r="F10" s="172"/>
      <c r="G10" s="102">
        <v>2</v>
      </c>
      <c r="H10" s="99" t="str">
        <f t="shared" si="1"/>
        <v/>
      </c>
      <c r="I10" s="92"/>
      <c r="J10" s="102">
        <v>2</v>
      </c>
      <c r="K10" s="142" t="str">
        <f t="shared" si="2"/>
        <v/>
      </c>
      <c r="L10" s="92"/>
      <c r="M10" s="102">
        <v>2</v>
      </c>
      <c r="N10" s="142" t="str">
        <f t="shared" si="3"/>
        <v/>
      </c>
      <c r="O10" s="138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</row>
    <row r="11" spans="1:29" ht="14.25">
      <c r="A11" s="98">
        <v>3</v>
      </c>
      <c r="B11" s="99" t="str">
        <f t="shared" si="0"/>
        <v/>
      </c>
      <c r="C11" s="92"/>
      <c r="D11" s="102">
        <v>3</v>
      </c>
      <c r="E11" s="99" t="str">
        <f t="shared" ref="E11:E34" si="4">IF(F11="","",1)</f>
        <v/>
      </c>
      <c r="F11" s="164"/>
      <c r="G11" s="102">
        <v>3</v>
      </c>
      <c r="H11" s="99" t="str">
        <f t="shared" si="1"/>
        <v/>
      </c>
      <c r="I11" s="92"/>
      <c r="J11" s="102">
        <v>3</v>
      </c>
      <c r="K11" s="142" t="str">
        <f t="shared" si="2"/>
        <v/>
      </c>
      <c r="L11" s="92"/>
      <c r="M11" s="102">
        <v>3</v>
      </c>
      <c r="N11" s="142" t="str">
        <f t="shared" si="3"/>
        <v/>
      </c>
      <c r="O11" s="138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</row>
    <row r="12" spans="1:29" ht="14.25">
      <c r="A12" s="98">
        <v>4</v>
      </c>
      <c r="B12" s="99" t="str">
        <f t="shared" si="0"/>
        <v/>
      </c>
      <c r="C12" s="92"/>
      <c r="D12" s="102">
        <v>4</v>
      </c>
      <c r="E12" s="99" t="str">
        <f t="shared" si="4"/>
        <v/>
      </c>
      <c r="F12" s="92"/>
      <c r="G12" s="102">
        <v>4</v>
      </c>
      <c r="H12" s="99" t="str">
        <f t="shared" si="1"/>
        <v/>
      </c>
      <c r="I12" s="92"/>
      <c r="J12" s="102">
        <v>4</v>
      </c>
      <c r="K12" s="142" t="str">
        <f t="shared" si="2"/>
        <v/>
      </c>
      <c r="L12" s="92"/>
      <c r="M12" s="102">
        <v>4</v>
      </c>
      <c r="N12" s="142" t="str">
        <f t="shared" si="3"/>
        <v/>
      </c>
      <c r="O12" s="138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</row>
    <row r="13" spans="1:29" ht="14.25">
      <c r="A13" s="98">
        <v>5</v>
      </c>
      <c r="B13" s="99" t="str">
        <f t="shared" si="0"/>
        <v/>
      </c>
      <c r="C13" s="92"/>
      <c r="D13" s="102">
        <v>5</v>
      </c>
      <c r="E13" s="99" t="str">
        <f t="shared" si="4"/>
        <v/>
      </c>
      <c r="F13" s="92"/>
      <c r="G13" s="102">
        <v>5</v>
      </c>
      <c r="H13" s="99" t="str">
        <f t="shared" si="1"/>
        <v/>
      </c>
      <c r="I13" s="92"/>
      <c r="J13" s="102">
        <v>5</v>
      </c>
      <c r="K13" s="142" t="str">
        <f t="shared" si="2"/>
        <v/>
      </c>
      <c r="L13" s="92"/>
      <c r="M13" s="102">
        <v>5</v>
      </c>
      <c r="N13" s="142" t="str">
        <f t="shared" si="3"/>
        <v/>
      </c>
      <c r="O13" s="138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</row>
    <row r="14" spans="1:29" ht="14.25">
      <c r="A14" s="98">
        <v>6</v>
      </c>
      <c r="B14" s="99" t="str">
        <f t="shared" si="0"/>
        <v/>
      </c>
      <c r="C14" s="92"/>
      <c r="D14" s="102">
        <v>6</v>
      </c>
      <c r="E14" s="99" t="str">
        <f t="shared" si="4"/>
        <v/>
      </c>
      <c r="F14" s="92"/>
      <c r="G14" s="102">
        <v>6</v>
      </c>
      <c r="H14" s="99" t="str">
        <f t="shared" si="1"/>
        <v/>
      </c>
      <c r="I14" s="92"/>
      <c r="J14" s="102">
        <v>6</v>
      </c>
      <c r="K14" s="142" t="str">
        <f t="shared" si="2"/>
        <v/>
      </c>
      <c r="L14" s="92"/>
      <c r="M14" s="102">
        <v>6</v>
      </c>
      <c r="N14" s="142" t="str">
        <f t="shared" si="3"/>
        <v/>
      </c>
      <c r="O14" s="138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</row>
    <row r="15" spans="1:29" ht="14.25">
      <c r="A15" s="98">
        <v>7</v>
      </c>
      <c r="B15" s="99" t="str">
        <f t="shared" si="0"/>
        <v/>
      </c>
      <c r="C15" s="92"/>
      <c r="D15" s="102">
        <v>7</v>
      </c>
      <c r="E15" s="99" t="str">
        <f t="shared" si="4"/>
        <v/>
      </c>
      <c r="F15" s="92"/>
      <c r="G15" s="102">
        <v>7</v>
      </c>
      <c r="H15" s="99" t="str">
        <f t="shared" si="1"/>
        <v/>
      </c>
      <c r="I15" s="92"/>
      <c r="J15" s="102">
        <v>7</v>
      </c>
      <c r="K15" s="142" t="str">
        <f t="shared" si="2"/>
        <v/>
      </c>
      <c r="L15" s="92"/>
      <c r="M15" s="102">
        <v>7</v>
      </c>
      <c r="N15" s="142" t="str">
        <f t="shared" si="3"/>
        <v/>
      </c>
      <c r="O15" s="138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</row>
    <row r="16" spans="1:29" ht="14.25">
      <c r="A16" s="98">
        <v>8</v>
      </c>
      <c r="B16" s="99" t="str">
        <f t="shared" si="0"/>
        <v/>
      </c>
      <c r="C16" s="92"/>
      <c r="D16" s="102">
        <v>8</v>
      </c>
      <c r="E16" s="99" t="str">
        <f t="shared" si="4"/>
        <v/>
      </c>
      <c r="F16" s="92"/>
      <c r="G16" s="102">
        <v>8</v>
      </c>
      <c r="H16" s="99" t="str">
        <f t="shared" si="1"/>
        <v/>
      </c>
      <c r="I16" s="92"/>
      <c r="J16" s="102">
        <v>8</v>
      </c>
      <c r="K16" s="142" t="str">
        <f t="shared" si="2"/>
        <v/>
      </c>
      <c r="L16" s="92"/>
      <c r="M16" s="102">
        <v>8</v>
      </c>
      <c r="N16" s="142" t="str">
        <f t="shared" si="3"/>
        <v/>
      </c>
      <c r="O16" s="138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</row>
    <row r="17" spans="1:29" ht="14.25">
      <c r="A17" s="98">
        <v>9</v>
      </c>
      <c r="B17" s="99" t="str">
        <f t="shared" si="0"/>
        <v/>
      </c>
      <c r="C17" s="92"/>
      <c r="D17" s="102">
        <v>9</v>
      </c>
      <c r="E17" s="99" t="str">
        <f t="shared" si="4"/>
        <v/>
      </c>
      <c r="F17" s="92"/>
      <c r="G17" s="102">
        <v>9</v>
      </c>
      <c r="H17" s="99" t="str">
        <f t="shared" si="1"/>
        <v/>
      </c>
      <c r="I17" s="92"/>
      <c r="J17" s="102">
        <v>9</v>
      </c>
      <c r="K17" s="142" t="str">
        <f t="shared" si="2"/>
        <v/>
      </c>
      <c r="L17" s="92"/>
      <c r="M17" s="102">
        <v>9</v>
      </c>
      <c r="N17" s="142" t="str">
        <f t="shared" si="3"/>
        <v/>
      </c>
      <c r="O17" s="138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</row>
    <row r="18" spans="1:29" ht="14.25">
      <c r="A18" s="98">
        <v>10</v>
      </c>
      <c r="B18" s="99" t="str">
        <f t="shared" si="0"/>
        <v/>
      </c>
      <c r="C18" s="92"/>
      <c r="D18" s="102">
        <v>10</v>
      </c>
      <c r="E18" s="99" t="str">
        <f t="shared" si="4"/>
        <v/>
      </c>
      <c r="F18" s="92"/>
      <c r="G18" s="102">
        <v>10</v>
      </c>
      <c r="H18" s="99" t="str">
        <f t="shared" si="1"/>
        <v/>
      </c>
      <c r="I18" s="92"/>
      <c r="J18" s="102">
        <v>10</v>
      </c>
      <c r="K18" s="142" t="str">
        <f t="shared" si="2"/>
        <v/>
      </c>
      <c r="L18" s="92"/>
      <c r="M18" s="102">
        <v>10</v>
      </c>
      <c r="N18" s="142" t="str">
        <f t="shared" si="3"/>
        <v/>
      </c>
      <c r="O18" s="138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</row>
    <row r="19" spans="1:29" ht="14.25">
      <c r="A19" s="98">
        <v>11</v>
      </c>
      <c r="B19" s="99" t="str">
        <f t="shared" si="0"/>
        <v/>
      </c>
      <c r="C19" s="92"/>
      <c r="D19" s="102">
        <v>11</v>
      </c>
      <c r="E19" s="99" t="str">
        <f t="shared" si="4"/>
        <v/>
      </c>
      <c r="F19" s="92"/>
      <c r="G19" s="102">
        <v>11</v>
      </c>
      <c r="H19" s="99" t="str">
        <f t="shared" si="1"/>
        <v/>
      </c>
      <c r="I19" s="92"/>
      <c r="J19" s="102">
        <v>11</v>
      </c>
      <c r="K19" s="142" t="str">
        <f t="shared" si="2"/>
        <v/>
      </c>
      <c r="L19" s="92"/>
      <c r="M19" s="102">
        <v>11</v>
      </c>
      <c r="N19" s="142" t="str">
        <f t="shared" si="3"/>
        <v/>
      </c>
      <c r="O19" s="138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</row>
    <row r="20" spans="1:29" ht="14.25">
      <c r="A20" s="98">
        <v>12</v>
      </c>
      <c r="B20" s="99" t="str">
        <f t="shared" si="0"/>
        <v/>
      </c>
      <c r="C20" s="92"/>
      <c r="D20" s="102">
        <v>12</v>
      </c>
      <c r="E20" s="99" t="str">
        <f t="shared" si="4"/>
        <v/>
      </c>
      <c r="F20" s="92"/>
      <c r="G20" s="102">
        <v>12</v>
      </c>
      <c r="H20" s="99" t="str">
        <f t="shared" si="1"/>
        <v/>
      </c>
      <c r="I20" s="92"/>
      <c r="J20" s="102">
        <v>12</v>
      </c>
      <c r="K20" s="142" t="str">
        <f t="shared" si="2"/>
        <v/>
      </c>
      <c r="L20" s="92"/>
      <c r="M20" s="102">
        <v>12</v>
      </c>
      <c r="N20" s="142" t="str">
        <f t="shared" si="3"/>
        <v/>
      </c>
      <c r="O20" s="138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</row>
    <row r="21" spans="1:29" ht="14.25">
      <c r="A21" s="98">
        <v>13</v>
      </c>
      <c r="B21" s="99" t="str">
        <f t="shared" si="0"/>
        <v/>
      </c>
      <c r="C21" s="92"/>
      <c r="D21" s="142">
        <v>13</v>
      </c>
      <c r="E21" s="99" t="str">
        <f t="shared" si="4"/>
        <v/>
      </c>
      <c r="F21" s="92"/>
      <c r="G21" s="142">
        <v>13</v>
      </c>
      <c r="H21" s="99" t="str">
        <f t="shared" si="1"/>
        <v/>
      </c>
      <c r="I21" s="92"/>
      <c r="J21" s="142">
        <v>13</v>
      </c>
      <c r="K21" s="142" t="str">
        <f t="shared" si="2"/>
        <v/>
      </c>
      <c r="L21" s="92"/>
      <c r="M21" s="142">
        <v>13</v>
      </c>
      <c r="N21" s="142" t="str">
        <f t="shared" si="3"/>
        <v/>
      </c>
      <c r="O21" s="138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</row>
    <row r="22" spans="1:29" ht="14.25">
      <c r="A22" s="98">
        <v>14</v>
      </c>
      <c r="B22" s="99" t="str">
        <f t="shared" si="0"/>
        <v/>
      </c>
      <c r="C22" s="92"/>
      <c r="D22" s="142">
        <v>14</v>
      </c>
      <c r="E22" s="99" t="str">
        <f t="shared" si="4"/>
        <v/>
      </c>
      <c r="F22" s="92"/>
      <c r="G22" s="142">
        <v>14</v>
      </c>
      <c r="H22" s="99" t="str">
        <f t="shared" si="1"/>
        <v/>
      </c>
      <c r="I22" s="92"/>
      <c r="J22" s="142">
        <v>14</v>
      </c>
      <c r="K22" s="142" t="str">
        <f t="shared" si="2"/>
        <v/>
      </c>
      <c r="L22" s="92"/>
      <c r="M22" s="142">
        <v>14</v>
      </c>
      <c r="N22" s="142" t="str">
        <f t="shared" si="3"/>
        <v/>
      </c>
      <c r="O22" s="138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</row>
    <row r="23" spans="1:29" ht="14.25">
      <c r="A23" s="98">
        <v>15</v>
      </c>
      <c r="B23" s="99" t="str">
        <f t="shared" si="0"/>
        <v/>
      </c>
      <c r="C23" s="92"/>
      <c r="D23" s="142">
        <v>15</v>
      </c>
      <c r="E23" s="99" t="str">
        <f t="shared" si="4"/>
        <v/>
      </c>
      <c r="F23" s="92"/>
      <c r="G23" s="142">
        <v>15</v>
      </c>
      <c r="H23" s="99" t="str">
        <f t="shared" si="1"/>
        <v/>
      </c>
      <c r="I23" s="92"/>
      <c r="J23" s="142">
        <v>15</v>
      </c>
      <c r="K23" s="142" t="str">
        <f t="shared" si="2"/>
        <v/>
      </c>
      <c r="L23" s="92"/>
      <c r="M23" s="142">
        <v>15</v>
      </c>
      <c r="N23" s="142" t="str">
        <f t="shared" si="3"/>
        <v/>
      </c>
      <c r="O23" s="138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</row>
    <row r="24" spans="1:29" ht="14.25">
      <c r="A24" s="98">
        <v>16</v>
      </c>
      <c r="B24" s="99" t="str">
        <f t="shared" si="0"/>
        <v/>
      </c>
      <c r="C24" s="92"/>
      <c r="D24" s="142">
        <v>16</v>
      </c>
      <c r="E24" s="99" t="str">
        <f t="shared" si="4"/>
        <v/>
      </c>
      <c r="F24" s="92"/>
      <c r="G24" s="142">
        <v>16</v>
      </c>
      <c r="H24" s="99" t="str">
        <f t="shared" si="1"/>
        <v/>
      </c>
      <c r="I24" s="92"/>
      <c r="J24" s="142">
        <v>16</v>
      </c>
      <c r="K24" s="142" t="str">
        <f t="shared" si="2"/>
        <v/>
      </c>
      <c r="L24" s="92"/>
      <c r="M24" s="142">
        <v>16</v>
      </c>
      <c r="N24" s="142" t="str">
        <f t="shared" si="3"/>
        <v/>
      </c>
      <c r="O24" s="138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</row>
    <row r="25" spans="1:29" ht="14.25">
      <c r="A25" s="98">
        <v>17</v>
      </c>
      <c r="B25" s="99" t="str">
        <f t="shared" si="0"/>
        <v/>
      </c>
      <c r="C25" s="92"/>
      <c r="D25" s="142">
        <v>17</v>
      </c>
      <c r="E25" s="99" t="str">
        <f t="shared" si="4"/>
        <v/>
      </c>
      <c r="F25" s="92"/>
      <c r="G25" s="142">
        <v>17</v>
      </c>
      <c r="H25" s="99" t="str">
        <f t="shared" si="1"/>
        <v/>
      </c>
      <c r="I25" s="92"/>
      <c r="J25" s="142">
        <v>17</v>
      </c>
      <c r="K25" s="142" t="str">
        <f t="shared" si="2"/>
        <v/>
      </c>
      <c r="L25" s="92"/>
      <c r="M25" s="142">
        <v>17</v>
      </c>
      <c r="N25" s="142" t="str">
        <f t="shared" si="3"/>
        <v/>
      </c>
      <c r="O25" s="138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</row>
    <row r="26" spans="1:29" ht="14.25">
      <c r="A26" s="98">
        <v>18</v>
      </c>
      <c r="B26" s="99" t="str">
        <f t="shared" si="0"/>
        <v/>
      </c>
      <c r="C26" s="92"/>
      <c r="D26" s="142">
        <v>18</v>
      </c>
      <c r="E26" s="99" t="str">
        <f t="shared" si="4"/>
        <v/>
      </c>
      <c r="F26" s="92"/>
      <c r="G26" s="142">
        <v>18</v>
      </c>
      <c r="H26" s="99" t="str">
        <f t="shared" si="1"/>
        <v/>
      </c>
      <c r="I26" s="92"/>
      <c r="J26" s="142">
        <v>18</v>
      </c>
      <c r="K26" s="142" t="str">
        <f t="shared" si="2"/>
        <v/>
      </c>
      <c r="L26" s="92"/>
      <c r="M26" s="142">
        <v>18</v>
      </c>
      <c r="N26" s="142" t="str">
        <f t="shared" si="3"/>
        <v/>
      </c>
      <c r="O26" s="138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</row>
    <row r="27" spans="1:29" ht="14.25">
      <c r="A27" s="98">
        <v>19</v>
      </c>
      <c r="B27" s="99" t="str">
        <f t="shared" si="0"/>
        <v/>
      </c>
      <c r="C27" s="92"/>
      <c r="D27" s="142">
        <v>19</v>
      </c>
      <c r="E27" s="99" t="str">
        <f t="shared" si="4"/>
        <v/>
      </c>
      <c r="F27" s="92"/>
      <c r="G27" s="142">
        <v>19</v>
      </c>
      <c r="H27" s="99" t="str">
        <f t="shared" si="1"/>
        <v/>
      </c>
      <c r="I27" s="92"/>
      <c r="J27" s="142">
        <v>19</v>
      </c>
      <c r="K27" s="142" t="str">
        <f t="shared" si="2"/>
        <v/>
      </c>
      <c r="L27" s="92"/>
      <c r="M27" s="142">
        <v>19</v>
      </c>
      <c r="N27" s="142" t="str">
        <f t="shared" si="3"/>
        <v/>
      </c>
      <c r="O27" s="138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</row>
    <row r="28" spans="1:29" ht="14.25">
      <c r="A28" s="98">
        <v>20</v>
      </c>
      <c r="B28" s="99" t="str">
        <f t="shared" si="0"/>
        <v/>
      </c>
      <c r="C28" s="92"/>
      <c r="D28" s="142">
        <v>20</v>
      </c>
      <c r="E28" s="99" t="str">
        <f t="shared" si="4"/>
        <v/>
      </c>
      <c r="F28" s="92"/>
      <c r="G28" s="142">
        <v>20</v>
      </c>
      <c r="H28" s="99" t="str">
        <f t="shared" si="1"/>
        <v/>
      </c>
      <c r="I28" s="92"/>
      <c r="J28" s="142">
        <v>20</v>
      </c>
      <c r="K28" s="142" t="str">
        <f t="shared" si="2"/>
        <v/>
      </c>
      <c r="L28" s="92"/>
      <c r="M28" s="142">
        <v>20</v>
      </c>
      <c r="N28" s="142" t="str">
        <f t="shared" si="3"/>
        <v/>
      </c>
      <c r="O28" s="138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</row>
    <row r="29" spans="1:29" ht="14.25">
      <c r="A29" s="98">
        <v>21</v>
      </c>
      <c r="B29" s="99" t="str">
        <f t="shared" si="0"/>
        <v/>
      </c>
      <c r="C29" s="92"/>
      <c r="D29" s="142">
        <v>21</v>
      </c>
      <c r="E29" s="99" t="str">
        <f t="shared" si="4"/>
        <v/>
      </c>
      <c r="F29" s="92"/>
      <c r="G29" s="142">
        <v>21</v>
      </c>
      <c r="H29" s="99" t="str">
        <f t="shared" si="1"/>
        <v/>
      </c>
      <c r="I29" s="92"/>
      <c r="J29" s="142">
        <v>21</v>
      </c>
      <c r="K29" s="142" t="str">
        <f t="shared" si="2"/>
        <v/>
      </c>
      <c r="L29" s="92"/>
      <c r="M29" s="142">
        <v>21</v>
      </c>
      <c r="N29" s="142" t="str">
        <f t="shared" si="3"/>
        <v/>
      </c>
      <c r="O29" s="138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</row>
    <row r="30" spans="1:29" ht="14.25">
      <c r="A30" s="98">
        <v>22</v>
      </c>
      <c r="B30" s="99" t="str">
        <f t="shared" si="0"/>
        <v/>
      </c>
      <c r="C30" s="92"/>
      <c r="D30" s="142">
        <v>22</v>
      </c>
      <c r="E30" s="99" t="str">
        <f t="shared" si="4"/>
        <v/>
      </c>
      <c r="F30" s="92"/>
      <c r="G30" s="142">
        <v>22</v>
      </c>
      <c r="H30" s="99" t="str">
        <f t="shared" si="1"/>
        <v/>
      </c>
      <c r="I30" s="92"/>
      <c r="J30" s="142">
        <v>22</v>
      </c>
      <c r="K30" s="142" t="str">
        <f t="shared" si="2"/>
        <v/>
      </c>
      <c r="L30" s="92"/>
      <c r="M30" s="142">
        <v>22</v>
      </c>
      <c r="N30" s="142" t="str">
        <f t="shared" si="3"/>
        <v/>
      </c>
      <c r="O30" s="138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</row>
    <row r="31" spans="1:29" ht="14.25">
      <c r="A31" s="98">
        <v>23</v>
      </c>
      <c r="B31" s="99" t="str">
        <f t="shared" si="0"/>
        <v/>
      </c>
      <c r="C31" s="92"/>
      <c r="D31" s="142">
        <v>23</v>
      </c>
      <c r="E31" s="99" t="str">
        <f t="shared" si="4"/>
        <v/>
      </c>
      <c r="F31" s="92"/>
      <c r="G31" s="142">
        <v>23</v>
      </c>
      <c r="H31" s="99" t="str">
        <f t="shared" si="1"/>
        <v/>
      </c>
      <c r="I31" s="92"/>
      <c r="J31" s="142">
        <v>23</v>
      </c>
      <c r="K31" s="142" t="str">
        <f t="shared" si="2"/>
        <v/>
      </c>
      <c r="L31" s="92"/>
      <c r="M31" s="142">
        <v>23</v>
      </c>
      <c r="N31" s="142" t="str">
        <f t="shared" si="3"/>
        <v/>
      </c>
      <c r="O31" s="138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</row>
    <row r="32" spans="1:29" ht="14.25">
      <c r="A32" s="98">
        <v>24</v>
      </c>
      <c r="B32" s="99" t="str">
        <f t="shared" si="0"/>
        <v/>
      </c>
      <c r="C32" s="92"/>
      <c r="D32" s="142">
        <v>24</v>
      </c>
      <c r="E32" s="99" t="str">
        <f t="shared" si="4"/>
        <v/>
      </c>
      <c r="F32" s="92"/>
      <c r="G32" s="142">
        <v>24</v>
      </c>
      <c r="H32" s="99" t="str">
        <f t="shared" si="1"/>
        <v/>
      </c>
      <c r="I32" s="92"/>
      <c r="J32" s="142">
        <v>24</v>
      </c>
      <c r="K32" s="142" t="str">
        <f t="shared" si="2"/>
        <v/>
      </c>
      <c r="L32" s="92"/>
      <c r="M32" s="142">
        <v>24</v>
      </c>
      <c r="N32" s="142" t="str">
        <f t="shared" si="3"/>
        <v/>
      </c>
      <c r="O32" s="138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</row>
    <row r="33" spans="1:29" ht="14.25">
      <c r="A33" s="98">
        <v>25</v>
      </c>
      <c r="B33" s="99" t="str">
        <f t="shared" si="0"/>
        <v/>
      </c>
      <c r="C33" s="92"/>
      <c r="D33" s="142">
        <v>25</v>
      </c>
      <c r="E33" s="99" t="str">
        <f t="shared" si="4"/>
        <v/>
      </c>
      <c r="F33" s="92"/>
      <c r="G33" s="142">
        <v>25</v>
      </c>
      <c r="H33" s="99" t="str">
        <f t="shared" si="1"/>
        <v/>
      </c>
      <c r="I33" s="92"/>
      <c r="J33" s="142">
        <v>25</v>
      </c>
      <c r="K33" s="142" t="str">
        <f t="shared" si="2"/>
        <v/>
      </c>
      <c r="L33" s="92"/>
      <c r="M33" s="142">
        <v>25</v>
      </c>
      <c r="N33" s="142" t="str">
        <f t="shared" si="3"/>
        <v/>
      </c>
      <c r="O33" s="138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</row>
    <row r="34" spans="1:29" ht="14.25">
      <c r="A34" s="98">
        <v>26</v>
      </c>
      <c r="B34" s="99" t="str">
        <f t="shared" si="0"/>
        <v/>
      </c>
      <c r="C34" s="92"/>
      <c r="D34" s="142">
        <v>26</v>
      </c>
      <c r="E34" s="99" t="str">
        <f t="shared" si="4"/>
        <v/>
      </c>
      <c r="F34" s="92"/>
      <c r="G34" s="142">
        <v>26</v>
      </c>
      <c r="H34" s="99" t="str">
        <f t="shared" si="1"/>
        <v/>
      </c>
      <c r="I34" s="92"/>
      <c r="J34" s="142">
        <v>26</v>
      </c>
      <c r="K34" s="142" t="str">
        <f t="shared" si="2"/>
        <v/>
      </c>
      <c r="L34" s="92"/>
      <c r="M34" s="142">
        <v>26</v>
      </c>
      <c r="N34" s="142" t="str">
        <f t="shared" si="3"/>
        <v/>
      </c>
      <c r="O34" s="138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</row>
    <row r="35" spans="1:29" ht="15">
      <c r="A35" s="104" t="s">
        <v>25</v>
      </c>
      <c r="B35" s="105">
        <f>SUM(B9:B34)</f>
        <v>0</v>
      </c>
      <c r="C35" s="106">
        <f>SUM(C9:C34)</f>
        <v>0</v>
      </c>
      <c r="D35" s="93" t="s">
        <v>25</v>
      </c>
      <c r="E35" s="105">
        <f>SUM(E9:E34)</f>
        <v>0</v>
      </c>
      <c r="F35" s="106">
        <f>SUM(F9:F34)</f>
        <v>0</v>
      </c>
      <c r="G35" s="93" t="s">
        <v>25</v>
      </c>
      <c r="H35" s="105">
        <f>SUM(H9:H34)</f>
        <v>0</v>
      </c>
      <c r="I35" s="106">
        <f>SUM(I9:I34)</f>
        <v>0</v>
      </c>
      <c r="J35" s="93" t="s">
        <v>25</v>
      </c>
      <c r="K35" s="105">
        <f>SUM(K9:K34)</f>
        <v>0</v>
      </c>
      <c r="L35" s="106">
        <f>SUM(L9:L34)</f>
        <v>0</v>
      </c>
      <c r="M35" s="93" t="s">
        <v>25</v>
      </c>
      <c r="N35" s="105">
        <f>SUM(N9:N34)</f>
        <v>0</v>
      </c>
      <c r="O35" s="148">
        <f>SUM(O9:O34)</f>
        <v>0</v>
      </c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</row>
    <row r="36" spans="1:29" ht="14.25">
      <c r="A36" s="89"/>
      <c r="B36" s="89"/>
      <c r="C36" s="189"/>
      <c r="D36" s="189"/>
      <c r="E36" s="89"/>
      <c r="F36" s="89"/>
      <c r="G36" s="89"/>
      <c r="H36" s="89"/>
      <c r="I36" s="89"/>
      <c r="J36" s="89"/>
      <c r="K36" s="89"/>
      <c r="L36" s="89"/>
      <c r="M36" s="89"/>
      <c r="N36" s="89"/>
      <c r="O36" s="163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</row>
    <row r="37" spans="1:29" ht="14.25">
      <c r="A37" s="195" t="s">
        <v>303</v>
      </c>
      <c r="B37" s="195"/>
      <c r="C37" s="195"/>
      <c r="D37" s="196" t="s">
        <v>304</v>
      </c>
      <c r="E37" s="196"/>
      <c r="F37" s="196"/>
      <c r="G37" s="200" t="s">
        <v>305</v>
      </c>
      <c r="H37" s="200"/>
      <c r="I37" s="200"/>
      <c r="J37" s="200" t="s">
        <v>306</v>
      </c>
      <c r="K37" s="200"/>
      <c r="L37" s="200"/>
      <c r="M37" s="200" t="s">
        <v>307</v>
      </c>
      <c r="N37" s="200"/>
      <c r="O37" s="200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</row>
    <row r="38" spans="1:29" ht="28.5">
      <c r="A38" s="94" t="s">
        <v>2</v>
      </c>
      <c r="B38" s="162"/>
      <c r="C38" s="97" t="s">
        <v>24</v>
      </c>
      <c r="D38" s="97" t="s">
        <v>2</v>
      </c>
      <c r="E38" s="162"/>
      <c r="F38" s="97" t="s">
        <v>24</v>
      </c>
      <c r="G38" s="97" t="s">
        <v>2</v>
      </c>
      <c r="H38" s="162"/>
      <c r="I38" s="97" t="s">
        <v>24</v>
      </c>
      <c r="J38" s="97" t="s">
        <v>2</v>
      </c>
      <c r="K38" s="162"/>
      <c r="L38" s="97" t="s">
        <v>24</v>
      </c>
      <c r="M38" s="97" t="s">
        <v>2</v>
      </c>
      <c r="N38" s="162"/>
      <c r="O38" s="97" t="s">
        <v>24</v>
      </c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</row>
    <row r="39" spans="1:29" ht="14.25">
      <c r="A39" s="98">
        <v>1</v>
      </c>
      <c r="B39" s="99" t="str">
        <f t="shared" ref="B39:B64" si="5">IF(C39="","",1)</f>
        <v/>
      </c>
      <c r="C39" s="92"/>
      <c r="D39" s="142">
        <v>1</v>
      </c>
      <c r="E39" s="99" t="str">
        <f t="shared" ref="E39:E64" si="6">IF(F39="","",1)</f>
        <v/>
      </c>
      <c r="F39" s="92"/>
      <c r="G39" s="142">
        <v>1</v>
      </c>
      <c r="H39" s="99" t="str">
        <f t="shared" ref="H39:H64" si="7">IF(I39="","",1)</f>
        <v/>
      </c>
      <c r="I39" s="92"/>
      <c r="J39" s="142">
        <v>1</v>
      </c>
      <c r="K39" s="99" t="str">
        <f t="shared" ref="K39:K64" si="8">IF(L39="","",1)</f>
        <v/>
      </c>
      <c r="L39" s="92"/>
      <c r="M39" s="142">
        <v>1</v>
      </c>
      <c r="N39" s="99" t="str">
        <f t="shared" ref="N39:N64" si="9">IF(O39="","",1)</f>
        <v/>
      </c>
      <c r="O39" s="138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</row>
    <row r="40" spans="1:29" ht="14.25">
      <c r="A40" s="101">
        <v>2</v>
      </c>
      <c r="B40" s="99" t="str">
        <f t="shared" si="5"/>
        <v/>
      </c>
      <c r="C40" s="92"/>
      <c r="D40" s="102">
        <v>2</v>
      </c>
      <c r="E40" s="99" t="str">
        <f t="shared" si="6"/>
        <v/>
      </c>
      <c r="F40" s="92"/>
      <c r="G40" s="102">
        <v>2</v>
      </c>
      <c r="H40" s="99" t="str">
        <f t="shared" si="7"/>
        <v/>
      </c>
      <c r="I40" s="92"/>
      <c r="J40" s="102">
        <v>2</v>
      </c>
      <c r="K40" s="99" t="str">
        <f t="shared" si="8"/>
        <v/>
      </c>
      <c r="L40" s="92"/>
      <c r="M40" s="102">
        <v>2</v>
      </c>
      <c r="N40" s="99" t="str">
        <f t="shared" si="9"/>
        <v/>
      </c>
      <c r="O40" s="138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</row>
    <row r="41" spans="1:29" ht="14.25">
      <c r="A41" s="101">
        <v>3</v>
      </c>
      <c r="B41" s="99" t="str">
        <f t="shared" si="5"/>
        <v/>
      </c>
      <c r="C41" s="92"/>
      <c r="D41" s="102">
        <v>3</v>
      </c>
      <c r="E41" s="99" t="str">
        <f t="shared" si="6"/>
        <v/>
      </c>
      <c r="F41" s="92"/>
      <c r="G41" s="102">
        <v>3</v>
      </c>
      <c r="H41" s="99" t="str">
        <f t="shared" si="7"/>
        <v/>
      </c>
      <c r="I41" s="92"/>
      <c r="J41" s="102">
        <v>3</v>
      </c>
      <c r="K41" s="99" t="str">
        <f t="shared" si="8"/>
        <v/>
      </c>
      <c r="L41" s="92"/>
      <c r="M41" s="102">
        <v>3</v>
      </c>
      <c r="N41" s="99" t="str">
        <f t="shared" si="9"/>
        <v/>
      </c>
      <c r="O41" s="138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</row>
    <row r="42" spans="1:29" ht="14.25">
      <c r="A42" s="101">
        <v>4</v>
      </c>
      <c r="B42" s="99" t="str">
        <f t="shared" si="5"/>
        <v/>
      </c>
      <c r="C42" s="92"/>
      <c r="D42" s="102">
        <v>4</v>
      </c>
      <c r="E42" s="99" t="str">
        <f t="shared" si="6"/>
        <v/>
      </c>
      <c r="F42" s="92"/>
      <c r="G42" s="102">
        <v>4</v>
      </c>
      <c r="H42" s="99" t="str">
        <f t="shared" si="7"/>
        <v/>
      </c>
      <c r="I42" s="92"/>
      <c r="J42" s="102">
        <v>4</v>
      </c>
      <c r="K42" s="99" t="str">
        <f t="shared" si="8"/>
        <v/>
      </c>
      <c r="L42" s="92"/>
      <c r="M42" s="102">
        <v>4</v>
      </c>
      <c r="N42" s="99" t="str">
        <f t="shared" si="9"/>
        <v/>
      </c>
      <c r="O42" s="138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</row>
    <row r="43" spans="1:29" ht="14.25">
      <c r="A43" s="101">
        <v>5</v>
      </c>
      <c r="B43" s="99" t="str">
        <f t="shared" si="5"/>
        <v/>
      </c>
      <c r="C43" s="92"/>
      <c r="D43" s="102">
        <v>5</v>
      </c>
      <c r="E43" s="99" t="str">
        <f t="shared" si="6"/>
        <v/>
      </c>
      <c r="F43" s="92"/>
      <c r="G43" s="102">
        <v>5</v>
      </c>
      <c r="H43" s="99" t="str">
        <f t="shared" si="7"/>
        <v/>
      </c>
      <c r="I43" s="92"/>
      <c r="J43" s="102">
        <v>5</v>
      </c>
      <c r="K43" s="99" t="str">
        <f t="shared" si="8"/>
        <v/>
      </c>
      <c r="L43" s="92"/>
      <c r="M43" s="102">
        <v>5</v>
      </c>
      <c r="N43" s="99" t="str">
        <f t="shared" si="9"/>
        <v/>
      </c>
      <c r="O43" s="138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</row>
    <row r="44" spans="1:29" ht="14.25">
      <c r="A44" s="101">
        <v>6</v>
      </c>
      <c r="B44" s="99" t="str">
        <f t="shared" si="5"/>
        <v/>
      </c>
      <c r="C44" s="92"/>
      <c r="D44" s="102">
        <v>6</v>
      </c>
      <c r="E44" s="99" t="str">
        <f t="shared" si="6"/>
        <v/>
      </c>
      <c r="F44" s="92"/>
      <c r="G44" s="102">
        <v>6</v>
      </c>
      <c r="H44" s="99" t="str">
        <f t="shared" si="7"/>
        <v/>
      </c>
      <c r="I44" s="92"/>
      <c r="J44" s="102">
        <v>6</v>
      </c>
      <c r="K44" s="99" t="str">
        <f t="shared" si="8"/>
        <v/>
      </c>
      <c r="L44" s="92"/>
      <c r="M44" s="102">
        <v>6</v>
      </c>
      <c r="N44" s="99" t="str">
        <f t="shared" si="9"/>
        <v/>
      </c>
      <c r="O44" s="138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</row>
    <row r="45" spans="1:29" ht="14.25">
      <c r="A45" s="101">
        <v>7</v>
      </c>
      <c r="B45" s="99" t="str">
        <f t="shared" si="5"/>
        <v/>
      </c>
      <c r="C45" s="92"/>
      <c r="D45" s="102">
        <v>7</v>
      </c>
      <c r="E45" s="99" t="str">
        <f t="shared" si="6"/>
        <v/>
      </c>
      <c r="F45" s="92"/>
      <c r="G45" s="102">
        <v>7</v>
      </c>
      <c r="H45" s="99" t="str">
        <f t="shared" si="7"/>
        <v/>
      </c>
      <c r="I45" s="92"/>
      <c r="J45" s="102">
        <v>7</v>
      </c>
      <c r="K45" s="99" t="str">
        <f t="shared" si="8"/>
        <v/>
      </c>
      <c r="L45" s="92"/>
      <c r="M45" s="102">
        <v>7</v>
      </c>
      <c r="N45" s="99" t="str">
        <f t="shared" si="9"/>
        <v/>
      </c>
      <c r="O45" s="138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</row>
    <row r="46" spans="1:29" ht="14.25">
      <c r="A46" s="101">
        <v>8</v>
      </c>
      <c r="B46" s="99" t="str">
        <f t="shared" si="5"/>
        <v/>
      </c>
      <c r="C46" s="92"/>
      <c r="D46" s="102">
        <v>8</v>
      </c>
      <c r="E46" s="99" t="str">
        <f t="shared" si="6"/>
        <v/>
      </c>
      <c r="F46" s="92"/>
      <c r="G46" s="102">
        <v>8</v>
      </c>
      <c r="H46" s="99" t="str">
        <f t="shared" si="7"/>
        <v/>
      </c>
      <c r="I46" s="92"/>
      <c r="J46" s="102">
        <v>8</v>
      </c>
      <c r="K46" s="99" t="str">
        <f t="shared" si="8"/>
        <v/>
      </c>
      <c r="L46" s="92"/>
      <c r="M46" s="102">
        <v>8</v>
      </c>
      <c r="N46" s="99" t="str">
        <f t="shared" si="9"/>
        <v/>
      </c>
      <c r="O46" s="138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</row>
    <row r="47" spans="1:29" ht="14.25">
      <c r="A47" s="101">
        <v>9</v>
      </c>
      <c r="B47" s="99" t="str">
        <f t="shared" si="5"/>
        <v/>
      </c>
      <c r="C47" s="92"/>
      <c r="D47" s="102">
        <v>9</v>
      </c>
      <c r="E47" s="99" t="str">
        <f t="shared" si="6"/>
        <v/>
      </c>
      <c r="F47" s="92"/>
      <c r="G47" s="102">
        <v>9</v>
      </c>
      <c r="H47" s="99" t="str">
        <f t="shared" si="7"/>
        <v/>
      </c>
      <c r="I47" s="92"/>
      <c r="J47" s="102">
        <v>9</v>
      </c>
      <c r="K47" s="99" t="str">
        <f t="shared" si="8"/>
        <v/>
      </c>
      <c r="L47" s="92"/>
      <c r="M47" s="102">
        <v>9</v>
      </c>
      <c r="N47" s="99" t="str">
        <f t="shared" si="9"/>
        <v/>
      </c>
      <c r="O47" s="138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</row>
    <row r="48" spans="1:29" ht="14.25">
      <c r="A48" s="101">
        <v>10</v>
      </c>
      <c r="B48" s="99" t="str">
        <f t="shared" si="5"/>
        <v/>
      </c>
      <c r="C48" s="92"/>
      <c r="D48" s="102">
        <v>10</v>
      </c>
      <c r="E48" s="99" t="str">
        <f t="shared" si="6"/>
        <v/>
      </c>
      <c r="F48" s="92"/>
      <c r="G48" s="102">
        <v>10</v>
      </c>
      <c r="H48" s="99" t="str">
        <f t="shared" si="7"/>
        <v/>
      </c>
      <c r="I48" s="92"/>
      <c r="J48" s="102">
        <v>10</v>
      </c>
      <c r="K48" s="99" t="str">
        <f t="shared" si="8"/>
        <v/>
      </c>
      <c r="L48" s="92"/>
      <c r="M48" s="102">
        <v>10</v>
      </c>
      <c r="N48" s="99" t="str">
        <f t="shared" si="9"/>
        <v/>
      </c>
      <c r="O48" s="138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</row>
    <row r="49" spans="1:29" ht="14.25">
      <c r="A49" s="101">
        <v>11</v>
      </c>
      <c r="B49" s="99" t="str">
        <f t="shared" si="5"/>
        <v/>
      </c>
      <c r="C49" s="92"/>
      <c r="D49" s="102">
        <v>11</v>
      </c>
      <c r="E49" s="99" t="str">
        <f t="shared" si="6"/>
        <v/>
      </c>
      <c r="F49" s="92"/>
      <c r="G49" s="102">
        <v>11</v>
      </c>
      <c r="H49" s="99" t="str">
        <f t="shared" si="7"/>
        <v/>
      </c>
      <c r="I49" s="92"/>
      <c r="J49" s="102">
        <v>11</v>
      </c>
      <c r="K49" s="99" t="str">
        <f t="shared" si="8"/>
        <v/>
      </c>
      <c r="L49" s="92"/>
      <c r="M49" s="102">
        <v>11</v>
      </c>
      <c r="N49" s="99" t="str">
        <f t="shared" si="9"/>
        <v/>
      </c>
      <c r="O49" s="138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</row>
    <row r="50" spans="1:29" ht="14.25">
      <c r="A50" s="101">
        <v>12</v>
      </c>
      <c r="B50" s="99" t="str">
        <f t="shared" si="5"/>
        <v/>
      </c>
      <c r="C50" s="92"/>
      <c r="D50" s="102">
        <v>12</v>
      </c>
      <c r="E50" s="99" t="str">
        <f t="shared" si="6"/>
        <v/>
      </c>
      <c r="F50" s="92"/>
      <c r="G50" s="102">
        <v>12</v>
      </c>
      <c r="H50" s="99" t="str">
        <f t="shared" si="7"/>
        <v/>
      </c>
      <c r="I50" s="92"/>
      <c r="J50" s="102">
        <v>12</v>
      </c>
      <c r="K50" s="99" t="str">
        <f t="shared" si="8"/>
        <v/>
      </c>
      <c r="L50" s="92"/>
      <c r="M50" s="102">
        <v>12</v>
      </c>
      <c r="N50" s="99" t="str">
        <f t="shared" si="9"/>
        <v/>
      </c>
      <c r="O50" s="138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</row>
    <row r="51" spans="1:29" ht="14.25">
      <c r="A51" s="98">
        <v>13</v>
      </c>
      <c r="B51" s="99" t="str">
        <f t="shared" si="5"/>
        <v/>
      </c>
      <c r="C51" s="92"/>
      <c r="D51" s="142">
        <v>13</v>
      </c>
      <c r="E51" s="99" t="str">
        <f t="shared" si="6"/>
        <v/>
      </c>
      <c r="F51" s="92"/>
      <c r="G51" s="142">
        <v>13</v>
      </c>
      <c r="H51" s="99" t="str">
        <f t="shared" si="7"/>
        <v/>
      </c>
      <c r="I51" s="92"/>
      <c r="J51" s="142">
        <v>13</v>
      </c>
      <c r="K51" s="99" t="str">
        <f t="shared" si="8"/>
        <v/>
      </c>
      <c r="L51" s="92"/>
      <c r="M51" s="142">
        <v>13</v>
      </c>
      <c r="N51" s="99" t="str">
        <f t="shared" si="9"/>
        <v/>
      </c>
      <c r="O51" s="138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</row>
    <row r="52" spans="1:29" ht="14.25">
      <c r="A52" s="98">
        <v>14</v>
      </c>
      <c r="B52" s="99" t="str">
        <f t="shared" si="5"/>
        <v/>
      </c>
      <c r="C52" s="92"/>
      <c r="D52" s="142">
        <v>14</v>
      </c>
      <c r="E52" s="99" t="str">
        <f t="shared" si="6"/>
        <v/>
      </c>
      <c r="F52" s="92"/>
      <c r="G52" s="142">
        <v>14</v>
      </c>
      <c r="H52" s="99" t="str">
        <f t="shared" si="7"/>
        <v/>
      </c>
      <c r="I52" s="92"/>
      <c r="J52" s="142">
        <v>14</v>
      </c>
      <c r="K52" s="99" t="str">
        <f t="shared" si="8"/>
        <v/>
      </c>
      <c r="L52" s="92"/>
      <c r="M52" s="142">
        <v>14</v>
      </c>
      <c r="N52" s="99" t="str">
        <f t="shared" si="9"/>
        <v/>
      </c>
      <c r="O52" s="138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</row>
    <row r="53" spans="1:29" ht="14.25">
      <c r="A53" s="98">
        <v>15</v>
      </c>
      <c r="B53" s="99" t="str">
        <f t="shared" si="5"/>
        <v/>
      </c>
      <c r="C53" s="92"/>
      <c r="D53" s="142">
        <v>15</v>
      </c>
      <c r="E53" s="99" t="str">
        <f t="shared" si="6"/>
        <v/>
      </c>
      <c r="F53" s="92"/>
      <c r="G53" s="142">
        <v>15</v>
      </c>
      <c r="H53" s="99" t="str">
        <f t="shared" si="7"/>
        <v/>
      </c>
      <c r="I53" s="92"/>
      <c r="J53" s="142">
        <v>15</v>
      </c>
      <c r="K53" s="99" t="str">
        <f t="shared" si="8"/>
        <v/>
      </c>
      <c r="L53" s="92"/>
      <c r="M53" s="142">
        <v>15</v>
      </c>
      <c r="N53" s="99" t="str">
        <f t="shared" si="9"/>
        <v/>
      </c>
      <c r="O53" s="138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</row>
    <row r="54" spans="1:29" ht="14.25">
      <c r="A54" s="98">
        <v>16</v>
      </c>
      <c r="B54" s="99" t="str">
        <f t="shared" si="5"/>
        <v/>
      </c>
      <c r="C54" s="92"/>
      <c r="D54" s="142">
        <v>16</v>
      </c>
      <c r="E54" s="99" t="str">
        <f t="shared" si="6"/>
        <v/>
      </c>
      <c r="F54" s="92"/>
      <c r="G54" s="142">
        <v>16</v>
      </c>
      <c r="H54" s="99" t="str">
        <f t="shared" si="7"/>
        <v/>
      </c>
      <c r="I54" s="92"/>
      <c r="J54" s="142">
        <v>16</v>
      </c>
      <c r="K54" s="99" t="str">
        <f t="shared" si="8"/>
        <v/>
      </c>
      <c r="L54" s="92"/>
      <c r="M54" s="142">
        <v>16</v>
      </c>
      <c r="N54" s="99" t="str">
        <f t="shared" si="9"/>
        <v/>
      </c>
      <c r="O54" s="138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</row>
    <row r="55" spans="1:29" ht="14.25">
      <c r="A55" s="98">
        <v>17</v>
      </c>
      <c r="B55" s="99" t="str">
        <f t="shared" si="5"/>
        <v/>
      </c>
      <c r="C55" s="92"/>
      <c r="D55" s="142">
        <v>17</v>
      </c>
      <c r="E55" s="99" t="str">
        <f t="shared" si="6"/>
        <v/>
      </c>
      <c r="F55" s="92"/>
      <c r="G55" s="142">
        <v>17</v>
      </c>
      <c r="H55" s="99" t="str">
        <f t="shared" si="7"/>
        <v/>
      </c>
      <c r="I55" s="92"/>
      <c r="J55" s="142">
        <v>17</v>
      </c>
      <c r="K55" s="99" t="str">
        <f t="shared" si="8"/>
        <v/>
      </c>
      <c r="L55" s="92"/>
      <c r="M55" s="142">
        <v>17</v>
      </c>
      <c r="N55" s="99" t="str">
        <f t="shared" si="9"/>
        <v/>
      </c>
      <c r="O55" s="138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</row>
    <row r="56" spans="1:29" ht="14.25">
      <c r="A56" s="98">
        <v>18</v>
      </c>
      <c r="B56" s="99" t="str">
        <f t="shared" si="5"/>
        <v/>
      </c>
      <c r="C56" s="92"/>
      <c r="D56" s="142">
        <v>18</v>
      </c>
      <c r="E56" s="99" t="str">
        <f t="shared" si="6"/>
        <v/>
      </c>
      <c r="F56" s="92"/>
      <c r="G56" s="142">
        <v>18</v>
      </c>
      <c r="H56" s="99" t="str">
        <f t="shared" si="7"/>
        <v/>
      </c>
      <c r="I56" s="92"/>
      <c r="J56" s="142">
        <v>18</v>
      </c>
      <c r="K56" s="99" t="str">
        <f t="shared" si="8"/>
        <v/>
      </c>
      <c r="L56" s="92"/>
      <c r="M56" s="142">
        <v>18</v>
      </c>
      <c r="N56" s="99" t="str">
        <f t="shared" si="9"/>
        <v/>
      </c>
      <c r="O56" s="138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</row>
    <row r="57" spans="1:29" ht="14.25">
      <c r="A57" s="98">
        <v>19</v>
      </c>
      <c r="B57" s="99" t="str">
        <f t="shared" si="5"/>
        <v/>
      </c>
      <c r="C57" s="92"/>
      <c r="D57" s="142">
        <v>19</v>
      </c>
      <c r="E57" s="99" t="str">
        <f t="shared" si="6"/>
        <v/>
      </c>
      <c r="F57" s="92"/>
      <c r="G57" s="142">
        <v>19</v>
      </c>
      <c r="H57" s="99" t="str">
        <f t="shared" si="7"/>
        <v/>
      </c>
      <c r="I57" s="92"/>
      <c r="J57" s="142">
        <v>19</v>
      </c>
      <c r="K57" s="99" t="str">
        <f t="shared" si="8"/>
        <v/>
      </c>
      <c r="L57" s="92"/>
      <c r="M57" s="142">
        <v>19</v>
      </c>
      <c r="N57" s="99" t="str">
        <f t="shared" si="9"/>
        <v/>
      </c>
      <c r="O57" s="138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</row>
    <row r="58" spans="1:29" ht="14.25">
      <c r="A58" s="98">
        <v>20</v>
      </c>
      <c r="B58" s="99" t="str">
        <f t="shared" si="5"/>
        <v/>
      </c>
      <c r="C58" s="92"/>
      <c r="D58" s="142">
        <v>20</v>
      </c>
      <c r="E58" s="99" t="str">
        <f t="shared" si="6"/>
        <v/>
      </c>
      <c r="F58" s="92"/>
      <c r="G58" s="142">
        <v>20</v>
      </c>
      <c r="H58" s="99" t="str">
        <f t="shared" si="7"/>
        <v/>
      </c>
      <c r="I58" s="92"/>
      <c r="J58" s="142">
        <v>20</v>
      </c>
      <c r="K58" s="99" t="str">
        <f t="shared" si="8"/>
        <v/>
      </c>
      <c r="L58" s="92"/>
      <c r="M58" s="142">
        <v>20</v>
      </c>
      <c r="N58" s="99" t="str">
        <f t="shared" si="9"/>
        <v/>
      </c>
      <c r="O58" s="138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</row>
    <row r="59" spans="1:29" ht="14.25">
      <c r="A59" s="98">
        <v>21</v>
      </c>
      <c r="B59" s="99" t="str">
        <f t="shared" si="5"/>
        <v/>
      </c>
      <c r="C59" s="92"/>
      <c r="D59" s="142">
        <v>21</v>
      </c>
      <c r="E59" s="99" t="str">
        <f t="shared" si="6"/>
        <v/>
      </c>
      <c r="F59" s="92"/>
      <c r="G59" s="142">
        <v>21</v>
      </c>
      <c r="H59" s="99" t="str">
        <f t="shared" si="7"/>
        <v/>
      </c>
      <c r="I59" s="92"/>
      <c r="J59" s="142">
        <v>21</v>
      </c>
      <c r="K59" s="99" t="str">
        <f t="shared" si="8"/>
        <v/>
      </c>
      <c r="L59" s="92"/>
      <c r="M59" s="142">
        <v>21</v>
      </c>
      <c r="N59" s="99" t="str">
        <f t="shared" si="9"/>
        <v/>
      </c>
      <c r="O59" s="138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</row>
    <row r="60" spans="1:29" ht="14.25">
      <c r="A60" s="98">
        <v>22</v>
      </c>
      <c r="B60" s="99" t="str">
        <f t="shared" si="5"/>
        <v/>
      </c>
      <c r="C60" s="92"/>
      <c r="D60" s="142">
        <v>22</v>
      </c>
      <c r="E60" s="99" t="str">
        <f t="shared" si="6"/>
        <v/>
      </c>
      <c r="F60" s="92"/>
      <c r="G60" s="142">
        <v>22</v>
      </c>
      <c r="H60" s="99" t="str">
        <f t="shared" si="7"/>
        <v/>
      </c>
      <c r="I60" s="92"/>
      <c r="J60" s="142">
        <v>22</v>
      </c>
      <c r="K60" s="99" t="str">
        <f t="shared" si="8"/>
        <v/>
      </c>
      <c r="L60" s="92"/>
      <c r="M60" s="142">
        <v>22</v>
      </c>
      <c r="N60" s="99" t="str">
        <f t="shared" si="9"/>
        <v/>
      </c>
      <c r="O60" s="138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</row>
    <row r="61" spans="1:29" ht="14.25">
      <c r="A61" s="98">
        <v>23</v>
      </c>
      <c r="B61" s="99" t="str">
        <f t="shared" si="5"/>
        <v/>
      </c>
      <c r="C61" s="92"/>
      <c r="D61" s="142">
        <v>23</v>
      </c>
      <c r="E61" s="99" t="str">
        <f t="shared" si="6"/>
        <v/>
      </c>
      <c r="F61" s="92"/>
      <c r="G61" s="142">
        <v>23</v>
      </c>
      <c r="H61" s="99" t="str">
        <f t="shared" si="7"/>
        <v/>
      </c>
      <c r="I61" s="92"/>
      <c r="J61" s="142">
        <v>23</v>
      </c>
      <c r="K61" s="99" t="str">
        <f t="shared" si="8"/>
        <v/>
      </c>
      <c r="L61" s="92"/>
      <c r="M61" s="142">
        <v>23</v>
      </c>
      <c r="N61" s="99" t="str">
        <f t="shared" si="9"/>
        <v/>
      </c>
      <c r="O61" s="138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</row>
    <row r="62" spans="1:29" ht="14.25">
      <c r="A62" s="98">
        <v>24</v>
      </c>
      <c r="B62" s="99" t="str">
        <f t="shared" si="5"/>
        <v/>
      </c>
      <c r="C62" s="92"/>
      <c r="D62" s="142">
        <v>24</v>
      </c>
      <c r="E62" s="99" t="str">
        <f t="shared" si="6"/>
        <v/>
      </c>
      <c r="F62" s="92"/>
      <c r="G62" s="142">
        <v>24</v>
      </c>
      <c r="H62" s="99" t="str">
        <f t="shared" si="7"/>
        <v/>
      </c>
      <c r="I62" s="92"/>
      <c r="J62" s="142">
        <v>24</v>
      </c>
      <c r="K62" s="99" t="str">
        <f t="shared" si="8"/>
        <v/>
      </c>
      <c r="L62" s="92"/>
      <c r="M62" s="142">
        <v>24</v>
      </c>
      <c r="N62" s="99" t="str">
        <f t="shared" si="9"/>
        <v/>
      </c>
      <c r="O62" s="138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</row>
    <row r="63" spans="1:29" ht="14.25">
      <c r="A63" s="98">
        <v>25</v>
      </c>
      <c r="B63" s="99" t="str">
        <f t="shared" si="5"/>
        <v/>
      </c>
      <c r="C63" s="92"/>
      <c r="D63" s="142">
        <v>25</v>
      </c>
      <c r="E63" s="99" t="str">
        <f t="shared" si="6"/>
        <v/>
      </c>
      <c r="F63" s="92"/>
      <c r="G63" s="142">
        <v>25</v>
      </c>
      <c r="H63" s="99" t="str">
        <f t="shared" si="7"/>
        <v/>
      </c>
      <c r="I63" s="92"/>
      <c r="J63" s="142">
        <v>25</v>
      </c>
      <c r="K63" s="99" t="str">
        <f t="shared" si="8"/>
        <v/>
      </c>
      <c r="L63" s="92"/>
      <c r="M63" s="142">
        <v>25</v>
      </c>
      <c r="N63" s="99" t="str">
        <f t="shared" si="9"/>
        <v/>
      </c>
      <c r="O63" s="138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</row>
    <row r="64" spans="1:29" ht="14.25">
      <c r="A64" s="98">
        <v>26</v>
      </c>
      <c r="B64" s="99" t="str">
        <f t="shared" si="5"/>
        <v/>
      </c>
      <c r="C64" s="92"/>
      <c r="D64" s="142">
        <v>26</v>
      </c>
      <c r="E64" s="99" t="str">
        <f t="shared" si="6"/>
        <v/>
      </c>
      <c r="F64" s="92"/>
      <c r="G64" s="142">
        <v>26</v>
      </c>
      <c r="H64" s="99" t="str">
        <f t="shared" si="7"/>
        <v/>
      </c>
      <c r="I64" s="92"/>
      <c r="J64" s="142">
        <v>26</v>
      </c>
      <c r="K64" s="99" t="str">
        <f t="shared" si="8"/>
        <v/>
      </c>
      <c r="L64" s="92"/>
      <c r="M64" s="142">
        <v>26</v>
      </c>
      <c r="N64" s="99" t="str">
        <f t="shared" si="9"/>
        <v/>
      </c>
      <c r="O64" s="138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</row>
    <row r="65" spans="1:29" ht="15">
      <c r="A65" s="104" t="s">
        <v>25</v>
      </c>
      <c r="B65" s="105">
        <f>SUM(B39:B64)</f>
        <v>0</v>
      </c>
      <c r="C65" s="106">
        <f>SUM(C39:C64)</f>
        <v>0</v>
      </c>
      <c r="D65" s="93" t="s">
        <v>25</v>
      </c>
      <c r="E65" s="105">
        <f>SUM(E39:E64)</f>
        <v>0</v>
      </c>
      <c r="F65" s="106">
        <f>SUM(F39:F64)</f>
        <v>0</v>
      </c>
      <c r="G65" s="93" t="s">
        <v>25</v>
      </c>
      <c r="H65" s="105">
        <f>SUM(H39:H64)</f>
        <v>0</v>
      </c>
      <c r="I65" s="106">
        <f>SUM(I39:I64)</f>
        <v>0</v>
      </c>
      <c r="J65" s="93" t="s">
        <v>25</v>
      </c>
      <c r="K65" s="105">
        <f>SUM(K39:K64)</f>
        <v>0</v>
      </c>
      <c r="L65" s="106">
        <f>SUM(L39:L64)</f>
        <v>0</v>
      </c>
      <c r="M65" s="93" t="s">
        <v>25</v>
      </c>
      <c r="N65" s="105">
        <f>SUM(N39:N64)</f>
        <v>0</v>
      </c>
      <c r="O65" s="148">
        <f>SUM(O39:O64)</f>
        <v>0</v>
      </c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</row>
    <row r="66" spans="1:29" ht="14.25">
      <c r="A66" s="89"/>
      <c r="B66" s="89"/>
      <c r="C66" s="89"/>
      <c r="D66" s="89"/>
      <c r="E66" s="89"/>
      <c r="F66" s="89"/>
      <c r="G66" s="89"/>
      <c r="H66" s="89"/>
      <c r="I66" s="89"/>
      <c r="J66" s="89"/>
      <c r="K66" s="89"/>
      <c r="L66" s="89"/>
      <c r="M66" s="89"/>
      <c r="N66" s="89"/>
      <c r="O66" s="163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</row>
    <row r="67" spans="1:29" ht="14.25">
      <c r="A67" s="199" t="s">
        <v>308</v>
      </c>
      <c r="B67" s="199"/>
      <c r="C67" s="199"/>
      <c r="D67" s="200" t="s">
        <v>309</v>
      </c>
      <c r="E67" s="200"/>
      <c r="F67" s="200"/>
      <c r="G67" s="200" t="s">
        <v>310</v>
      </c>
      <c r="H67" s="200"/>
      <c r="I67" s="200"/>
      <c r="J67" s="200" t="s">
        <v>311</v>
      </c>
      <c r="K67" s="200"/>
      <c r="L67" s="200"/>
      <c r="M67" s="200" t="s">
        <v>312</v>
      </c>
      <c r="N67" s="200"/>
      <c r="O67" s="200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</row>
    <row r="68" spans="1:29" ht="28.5">
      <c r="A68" s="94" t="s">
        <v>2</v>
      </c>
      <c r="B68" s="162"/>
      <c r="C68" s="97" t="s">
        <v>24</v>
      </c>
      <c r="D68" s="97" t="s">
        <v>2</v>
      </c>
      <c r="E68" s="162"/>
      <c r="F68" s="97" t="s">
        <v>24</v>
      </c>
      <c r="G68" s="97" t="s">
        <v>2</v>
      </c>
      <c r="H68" s="162"/>
      <c r="I68" s="97" t="s">
        <v>24</v>
      </c>
      <c r="J68" s="97" t="s">
        <v>2</v>
      </c>
      <c r="K68" s="162"/>
      <c r="L68" s="97" t="s">
        <v>24</v>
      </c>
      <c r="M68" s="97" t="s">
        <v>2</v>
      </c>
      <c r="N68" s="162"/>
      <c r="O68" s="140" t="s">
        <v>24</v>
      </c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</row>
    <row r="69" spans="1:29" ht="14.25">
      <c r="A69" s="98">
        <v>1</v>
      </c>
      <c r="B69" s="99" t="str">
        <f t="shared" ref="B69:B94" si="10">IF(C69="","",1)</f>
        <v/>
      </c>
      <c r="C69" s="92"/>
      <c r="D69" s="142">
        <v>1</v>
      </c>
      <c r="E69" s="99" t="str">
        <f t="shared" ref="E69:E94" si="11">IF(F69="","",1)</f>
        <v/>
      </c>
      <c r="F69" s="92"/>
      <c r="G69" s="142">
        <v>1</v>
      </c>
      <c r="H69" s="99" t="str">
        <f t="shared" ref="H69:H94" si="12">IF(I69="","",1)</f>
        <v/>
      </c>
      <c r="I69" s="92"/>
      <c r="J69" s="142">
        <v>1</v>
      </c>
      <c r="K69" s="99" t="str">
        <f t="shared" ref="K69:K94" si="13">IF(L69="","",1)</f>
        <v/>
      </c>
      <c r="L69" s="92"/>
      <c r="M69" s="142">
        <v>1</v>
      </c>
      <c r="N69" s="99" t="str">
        <f t="shared" ref="N69:N94" si="14">IF(O69="","",1)</f>
        <v/>
      </c>
      <c r="O69" s="138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</row>
    <row r="70" spans="1:29" ht="14.25">
      <c r="A70" s="101">
        <v>2</v>
      </c>
      <c r="B70" s="99" t="str">
        <f t="shared" si="10"/>
        <v/>
      </c>
      <c r="C70" s="92"/>
      <c r="D70" s="102">
        <v>2</v>
      </c>
      <c r="E70" s="99" t="str">
        <f t="shared" si="11"/>
        <v/>
      </c>
      <c r="F70" s="92"/>
      <c r="G70" s="102">
        <v>2</v>
      </c>
      <c r="H70" s="99" t="str">
        <f t="shared" si="12"/>
        <v/>
      </c>
      <c r="I70" s="92"/>
      <c r="J70" s="102">
        <v>2</v>
      </c>
      <c r="K70" s="99" t="str">
        <f t="shared" si="13"/>
        <v/>
      </c>
      <c r="L70" s="92"/>
      <c r="M70" s="102">
        <v>2</v>
      </c>
      <c r="N70" s="99" t="str">
        <f t="shared" si="14"/>
        <v/>
      </c>
      <c r="O70" s="138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</row>
    <row r="71" spans="1:29" ht="14.25">
      <c r="A71" s="101">
        <v>3</v>
      </c>
      <c r="B71" s="99" t="str">
        <f t="shared" si="10"/>
        <v/>
      </c>
      <c r="C71" s="92"/>
      <c r="D71" s="102">
        <v>3</v>
      </c>
      <c r="E71" s="99" t="str">
        <f t="shared" si="11"/>
        <v/>
      </c>
      <c r="F71" s="92"/>
      <c r="G71" s="102">
        <v>3</v>
      </c>
      <c r="H71" s="99" t="str">
        <f t="shared" si="12"/>
        <v/>
      </c>
      <c r="I71" s="92"/>
      <c r="J71" s="102">
        <v>3</v>
      </c>
      <c r="K71" s="99" t="str">
        <f t="shared" si="13"/>
        <v/>
      </c>
      <c r="L71" s="92"/>
      <c r="M71" s="102">
        <v>3</v>
      </c>
      <c r="N71" s="99" t="str">
        <f t="shared" si="14"/>
        <v/>
      </c>
      <c r="O71" s="138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</row>
    <row r="72" spans="1:29" ht="14.25">
      <c r="A72" s="101">
        <v>4</v>
      </c>
      <c r="B72" s="99" t="str">
        <f t="shared" si="10"/>
        <v/>
      </c>
      <c r="C72" s="92"/>
      <c r="D72" s="102">
        <v>4</v>
      </c>
      <c r="E72" s="99" t="str">
        <f t="shared" si="11"/>
        <v/>
      </c>
      <c r="F72" s="92"/>
      <c r="G72" s="102">
        <v>4</v>
      </c>
      <c r="H72" s="99" t="str">
        <f t="shared" si="12"/>
        <v/>
      </c>
      <c r="I72" s="92"/>
      <c r="J72" s="102">
        <v>4</v>
      </c>
      <c r="K72" s="99" t="str">
        <f t="shared" si="13"/>
        <v/>
      </c>
      <c r="L72" s="92"/>
      <c r="M72" s="102">
        <v>4</v>
      </c>
      <c r="N72" s="99" t="str">
        <f t="shared" si="14"/>
        <v/>
      </c>
      <c r="O72" s="138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</row>
    <row r="73" spans="1:29" ht="14.25">
      <c r="A73" s="101">
        <v>5</v>
      </c>
      <c r="B73" s="99" t="str">
        <f t="shared" si="10"/>
        <v/>
      </c>
      <c r="C73" s="92"/>
      <c r="D73" s="102">
        <v>5</v>
      </c>
      <c r="E73" s="99" t="str">
        <f t="shared" si="11"/>
        <v/>
      </c>
      <c r="F73" s="92"/>
      <c r="G73" s="102">
        <v>5</v>
      </c>
      <c r="H73" s="99" t="str">
        <f t="shared" si="12"/>
        <v/>
      </c>
      <c r="I73" s="92"/>
      <c r="J73" s="102">
        <v>5</v>
      </c>
      <c r="K73" s="99" t="str">
        <f t="shared" si="13"/>
        <v/>
      </c>
      <c r="L73" s="92"/>
      <c r="M73" s="102">
        <v>5</v>
      </c>
      <c r="N73" s="99" t="str">
        <f t="shared" si="14"/>
        <v/>
      </c>
      <c r="O73" s="138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</row>
    <row r="74" spans="1:29" ht="14.25">
      <c r="A74" s="101">
        <v>6</v>
      </c>
      <c r="B74" s="99" t="str">
        <f t="shared" si="10"/>
        <v/>
      </c>
      <c r="C74" s="92"/>
      <c r="D74" s="102">
        <v>6</v>
      </c>
      <c r="E74" s="99" t="str">
        <f t="shared" si="11"/>
        <v/>
      </c>
      <c r="F74" s="92"/>
      <c r="G74" s="102">
        <v>6</v>
      </c>
      <c r="H74" s="99" t="str">
        <f t="shared" si="12"/>
        <v/>
      </c>
      <c r="I74" s="92"/>
      <c r="J74" s="102">
        <v>6</v>
      </c>
      <c r="K74" s="99" t="str">
        <f t="shared" si="13"/>
        <v/>
      </c>
      <c r="L74" s="92"/>
      <c r="M74" s="102">
        <v>6</v>
      </c>
      <c r="N74" s="99" t="str">
        <f t="shared" si="14"/>
        <v/>
      </c>
      <c r="O74" s="138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</row>
    <row r="75" spans="1:29" ht="14.25">
      <c r="A75" s="101">
        <v>7</v>
      </c>
      <c r="B75" s="99" t="str">
        <f t="shared" si="10"/>
        <v/>
      </c>
      <c r="C75" s="92"/>
      <c r="D75" s="102">
        <v>7</v>
      </c>
      <c r="E75" s="99" t="str">
        <f t="shared" si="11"/>
        <v/>
      </c>
      <c r="F75" s="92"/>
      <c r="G75" s="102">
        <v>7</v>
      </c>
      <c r="H75" s="99" t="str">
        <f t="shared" si="12"/>
        <v/>
      </c>
      <c r="I75" s="92"/>
      <c r="J75" s="102">
        <v>7</v>
      </c>
      <c r="K75" s="99" t="str">
        <f t="shared" si="13"/>
        <v/>
      </c>
      <c r="L75" s="92"/>
      <c r="M75" s="102">
        <v>7</v>
      </c>
      <c r="N75" s="99" t="str">
        <f t="shared" si="14"/>
        <v/>
      </c>
      <c r="O75" s="138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</row>
    <row r="76" spans="1:29" ht="14.25">
      <c r="A76" s="101">
        <v>8</v>
      </c>
      <c r="B76" s="99" t="str">
        <f t="shared" si="10"/>
        <v/>
      </c>
      <c r="C76" s="92"/>
      <c r="D76" s="102">
        <v>8</v>
      </c>
      <c r="E76" s="99" t="str">
        <f t="shared" si="11"/>
        <v/>
      </c>
      <c r="F76" s="92"/>
      <c r="G76" s="102">
        <v>8</v>
      </c>
      <c r="H76" s="99" t="str">
        <f t="shared" si="12"/>
        <v/>
      </c>
      <c r="I76" s="92"/>
      <c r="J76" s="102">
        <v>8</v>
      </c>
      <c r="K76" s="99" t="str">
        <f t="shared" si="13"/>
        <v/>
      </c>
      <c r="L76" s="92"/>
      <c r="M76" s="102">
        <v>8</v>
      </c>
      <c r="N76" s="99" t="str">
        <f t="shared" si="14"/>
        <v/>
      </c>
      <c r="O76" s="138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</row>
    <row r="77" spans="1:29" ht="14.25">
      <c r="A77" s="101">
        <v>9</v>
      </c>
      <c r="B77" s="99" t="str">
        <f t="shared" si="10"/>
        <v/>
      </c>
      <c r="C77" s="92"/>
      <c r="D77" s="102">
        <v>9</v>
      </c>
      <c r="E77" s="99" t="str">
        <f t="shared" si="11"/>
        <v/>
      </c>
      <c r="F77" s="92"/>
      <c r="G77" s="102">
        <v>9</v>
      </c>
      <c r="H77" s="99" t="str">
        <f t="shared" si="12"/>
        <v/>
      </c>
      <c r="I77" s="92"/>
      <c r="J77" s="102">
        <v>9</v>
      </c>
      <c r="K77" s="99" t="str">
        <f t="shared" si="13"/>
        <v/>
      </c>
      <c r="L77" s="92"/>
      <c r="M77" s="102">
        <v>9</v>
      </c>
      <c r="N77" s="99" t="str">
        <f t="shared" si="14"/>
        <v/>
      </c>
      <c r="O77" s="138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</row>
    <row r="78" spans="1:29" ht="14.25">
      <c r="A78" s="101">
        <v>10</v>
      </c>
      <c r="B78" s="99" t="str">
        <f t="shared" si="10"/>
        <v/>
      </c>
      <c r="C78" s="92"/>
      <c r="D78" s="102">
        <v>10</v>
      </c>
      <c r="E78" s="99" t="str">
        <f t="shared" si="11"/>
        <v/>
      </c>
      <c r="F78" s="92"/>
      <c r="G78" s="102">
        <v>10</v>
      </c>
      <c r="H78" s="99" t="str">
        <f t="shared" si="12"/>
        <v/>
      </c>
      <c r="I78" s="92"/>
      <c r="J78" s="102">
        <v>10</v>
      </c>
      <c r="K78" s="99" t="str">
        <f t="shared" si="13"/>
        <v/>
      </c>
      <c r="L78" s="92"/>
      <c r="M78" s="102">
        <v>10</v>
      </c>
      <c r="N78" s="99" t="str">
        <f t="shared" si="14"/>
        <v/>
      </c>
      <c r="O78" s="138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</row>
    <row r="79" spans="1:29" ht="14.25">
      <c r="A79" s="101">
        <v>11</v>
      </c>
      <c r="B79" s="99" t="str">
        <f t="shared" si="10"/>
        <v/>
      </c>
      <c r="C79" s="92"/>
      <c r="D79" s="102">
        <v>11</v>
      </c>
      <c r="E79" s="99" t="str">
        <f t="shared" si="11"/>
        <v/>
      </c>
      <c r="F79" s="92"/>
      <c r="G79" s="102">
        <v>11</v>
      </c>
      <c r="H79" s="99" t="str">
        <f t="shared" si="12"/>
        <v/>
      </c>
      <c r="I79" s="92"/>
      <c r="J79" s="102">
        <v>11</v>
      </c>
      <c r="K79" s="99" t="str">
        <f t="shared" si="13"/>
        <v/>
      </c>
      <c r="L79" s="92"/>
      <c r="M79" s="102">
        <v>11</v>
      </c>
      <c r="N79" s="99" t="str">
        <f t="shared" si="14"/>
        <v/>
      </c>
      <c r="O79" s="138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7"/>
    </row>
    <row r="80" spans="1:29" ht="14.25">
      <c r="A80" s="101">
        <v>12</v>
      </c>
      <c r="B80" s="99" t="str">
        <f t="shared" si="10"/>
        <v/>
      </c>
      <c r="C80" s="92"/>
      <c r="D80" s="102">
        <v>12</v>
      </c>
      <c r="E80" s="99" t="str">
        <f t="shared" si="11"/>
        <v/>
      </c>
      <c r="F80" s="92"/>
      <c r="G80" s="102">
        <v>12</v>
      </c>
      <c r="H80" s="99" t="str">
        <f t="shared" si="12"/>
        <v/>
      </c>
      <c r="I80" s="92"/>
      <c r="J80" s="102">
        <v>12</v>
      </c>
      <c r="K80" s="99" t="str">
        <f t="shared" si="13"/>
        <v/>
      </c>
      <c r="L80" s="92"/>
      <c r="M80" s="102">
        <v>12</v>
      </c>
      <c r="N80" s="99" t="str">
        <f t="shared" si="14"/>
        <v/>
      </c>
      <c r="O80" s="138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  <c r="AA80" s="17"/>
      <c r="AB80" s="17"/>
      <c r="AC80" s="17"/>
    </row>
    <row r="81" spans="1:29" ht="14.25">
      <c r="A81" s="98">
        <v>13</v>
      </c>
      <c r="B81" s="99" t="str">
        <f t="shared" si="10"/>
        <v/>
      </c>
      <c r="C81" s="92"/>
      <c r="D81" s="142">
        <v>13</v>
      </c>
      <c r="E81" s="99" t="str">
        <f t="shared" si="11"/>
        <v/>
      </c>
      <c r="F81" s="92"/>
      <c r="G81" s="142">
        <v>13</v>
      </c>
      <c r="H81" s="99" t="str">
        <f t="shared" si="12"/>
        <v/>
      </c>
      <c r="I81" s="92"/>
      <c r="J81" s="142">
        <v>13</v>
      </c>
      <c r="K81" s="99" t="str">
        <f t="shared" si="13"/>
        <v/>
      </c>
      <c r="L81" s="92"/>
      <c r="M81" s="142">
        <v>13</v>
      </c>
      <c r="N81" s="99" t="str">
        <f t="shared" si="14"/>
        <v/>
      </c>
      <c r="O81" s="138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7"/>
    </row>
    <row r="82" spans="1:29" ht="14.25">
      <c r="A82" s="98">
        <v>14</v>
      </c>
      <c r="B82" s="99" t="str">
        <f t="shared" si="10"/>
        <v/>
      </c>
      <c r="C82" s="92"/>
      <c r="D82" s="142">
        <v>14</v>
      </c>
      <c r="E82" s="99" t="str">
        <f t="shared" si="11"/>
        <v/>
      </c>
      <c r="F82" s="92"/>
      <c r="G82" s="142">
        <v>14</v>
      </c>
      <c r="H82" s="99" t="str">
        <f t="shared" si="12"/>
        <v/>
      </c>
      <c r="I82" s="92"/>
      <c r="J82" s="142">
        <v>14</v>
      </c>
      <c r="K82" s="99" t="str">
        <f t="shared" si="13"/>
        <v/>
      </c>
      <c r="L82" s="92"/>
      <c r="M82" s="142">
        <v>14</v>
      </c>
      <c r="N82" s="99" t="str">
        <f t="shared" si="14"/>
        <v/>
      </c>
      <c r="O82" s="138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7"/>
    </row>
    <row r="83" spans="1:29" ht="14.25">
      <c r="A83" s="98">
        <v>15</v>
      </c>
      <c r="B83" s="99" t="str">
        <f t="shared" si="10"/>
        <v/>
      </c>
      <c r="C83" s="92"/>
      <c r="D83" s="142">
        <v>15</v>
      </c>
      <c r="E83" s="99" t="str">
        <f t="shared" si="11"/>
        <v/>
      </c>
      <c r="F83" s="92"/>
      <c r="G83" s="142">
        <v>15</v>
      </c>
      <c r="H83" s="99" t="str">
        <f t="shared" si="12"/>
        <v/>
      </c>
      <c r="I83" s="92"/>
      <c r="J83" s="142">
        <v>15</v>
      </c>
      <c r="K83" s="99" t="str">
        <f t="shared" si="13"/>
        <v/>
      </c>
      <c r="L83" s="92"/>
      <c r="M83" s="142">
        <v>15</v>
      </c>
      <c r="N83" s="99" t="str">
        <f t="shared" si="14"/>
        <v/>
      </c>
      <c r="O83" s="138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7"/>
    </row>
    <row r="84" spans="1:29" ht="14.25">
      <c r="A84" s="98">
        <v>16</v>
      </c>
      <c r="B84" s="99" t="str">
        <f t="shared" si="10"/>
        <v/>
      </c>
      <c r="C84" s="92"/>
      <c r="D84" s="142">
        <v>16</v>
      </c>
      <c r="E84" s="99" t="str">
        <f t="shared" si="11"/>
        <v/>
      </c>
      <c r="F84" s="92"/>
      <c r="G84" s="142">
        <v>16</v>
      </c>
      <c r="H84" s="99" t="str">
        <f t="shared" si="12"/>
        <v/>
      </c>
      <c r="I84" s="92"/>
      <c r="J84" s="142">
        <v>16</v>
      </c>
      <c r="K84" s="99" t="str">
        <f t="shared" si="13"/>
        <v/>
      </c>
      <c r="L84" s="92"/>
      <c r="M84" s="142">
        <v>16</v>
      </c>
      <c r="N84" s="99" t="str">
        <f t="shared" si="14"/>
        <v/>
      </c>
      <c r="O84" s="138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7"/>
    </row>
    <row r="85" spans="1:29" ht="14.25">
      <c r="A85" s="98">
        <v>17</v>
      </c>
      <c r="B85" s="99" t="str">
        <f t="shared" si="10"/>
        <v/>
      </c>
      <c r="C85" s="92"/>
      <c r="D85" s="142">
        <v>17</v>
      </c>
      <c r="E85" s="99" t="str">
        <f t="shared" si="11"/>
        <v/>
      </c>
      <c r="F85" s="92"/>
      <c r="G85" s="142">
        <v>17</v>
      </c>
      <c r="H85" s="99" t="str">
        <f t="shared" si="12"/>
        <v/>
      </c>
      <c r="I85" s="92"/>
      <c r="J85" s="142">
        <v>17</v>
      </c>
      <c r="K85" s="99" t="str">
        <f t="shared" si="13"/>
        <v/>
      </c>
      <c r="L85" s="92"/>
      <c r="M85" s="142">
        <v>17</v>
      </c>
      <c r="N85" s="99" t="str">
        <f t="shared" si="14"/>
        <v/>
      </c>
      <c r="O85" s="138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7"/>
    </row>
    <row r="86" spans="1:29" ht="14.25">
      <c r="A86" s="98">
        <v>18</v>
      </c>
      <c r="B86" s="99" t="str">
        <f t="shared" si="10"/>
        <v/>
      </c>
      <c r="C86" s="92"/>
      <c r="D86" s="142">
        <v>18</v>
      </c>
      <c r="E86" s="99" t="str">
        <f t="shared" si="11"/>
        <v/>
      </c>
      <c r="F86" s="92"/>
      <c r="G86" s="142">
        <v>18</v>
      </c>
      <c r="H86" s="99" t="str">
        <f t="shared" si="12"/>
        <v/>
      </c>
      <c r="I86" s="92"/>
      <c r="J86" s="142">
        <v>18</v>
      </c>
      <c r="K86" s="99" t="str">
        <f t="shared" si="13"/>
        <v/>
      </c>
      <c r="L86" s="92"/>
      <c r="M86" s="142">
        <v>18</v>
      </c>
      <c r="N86" s="99" t="str">
        <f t="shared" si="14"/>
        <v/>
      </c>
      <c r="O86" s="138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7"/>
    </row>
    <row r="87" spans="1:29" ht="14.25">
      <c r="A87" s="98">
        <v>19</v>
      </c>
      <c r="B87" s="99" t="str">
        <f t="shared" si="10"/>
        <v/>
      </c>
      <c r="C87" s="92"/>
      <c r="D87" s="142">
        <v>19</v>
      </c>
      <c r="E87" s="99" t="str">
        <f t="shared" si="11"/>
        <v/>
      </c>
      <c r="F87" s="92"/>
      <c r="G87" s="142">
        <v>19</v>
      </c>
      <c r="H87" s="99" t="str">
        <f t="shared" si="12"/>
        <v/>
      </c>
      <c r="I87" s="92"/>
      <c r="J87" s="142">
        <v>19</v>
      </c>
      <c r="K87" s="99" t="str">
        <f t="shared" si="13"/>
        <v/>
      </c>
      <c r="L87" s="92"/>
      <c r="M87" s="142">
        <v>19</v>
      </c>
      <c r="N87" s="99" t="str">
        <f t="shared" si="14"/>
        <v/>
      </c>
      <c r="O87" s="138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7"/>
    </row>
    <row r="88" spans="1:29" ht="14.25">
      <c r="A88" s="98">
        <v>20</v>
      </c>
      <c r="B88" s="99" t="str">
        <f t="shared" si="10"/>
        <v/>
      </c>
      <c r="C88" s="92"/>
      <c r="D88" s="142">
        <v>20</v>
      </c>
      <c r="E88" s="99" t="str">
        <f t="shared" si="11"/>
        <v/>
      </c>
      <c r="F88" s="92"/>
      <c r="G88" s="142">
        <v>20</v>
      </c>
      <c r="H88" s="99" t="str">
        <f t="shared" si="12"/>
        <v/>
      </c>
      <c r="I88" s="92"/>
      <c r="J88" s="142">
        <v>20</v>
      </c>
      <c r="K88" s="99" t="str">
        <f t="shared" si="13"/>
        <v/>
      </c>
      <c r="L88" s="92"/>
      <c r="M88" s="142">
        <v>20</v>
      </c>
      <c r="N88" s="99" t="str">
        <f t="shared" si="14"/>
        <v/>
      </c>
      <c r="O88" s="138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  <c r="AA88" s="17"/>
      <c r="AB88" s="17"/>
      <c r="AC88" s="17"/>
    </row>
    <row r="89" spans="1:29" ht="14.25">
      <c r="A89" s="98">
        <v>21</v>
      </c>
      <c r="B89" s="99" t="str">
        <f t="shared" si="10"/>
        <v/>
      </c>
      <c r="C89" s="92"/>
      <c r="D89" s="142">
        <v>21</v>
      </c>
      <c r="E89" s="99" t="str">
        <f t="shared" si="11"/>
        <v/>
      </c>
      <c r="F89" s="92"/>
      <c r="G89" s="142">
        <v>21</v>
      </c>
      <c r="H89" s="99" t="str">
        <f t="shared" si="12"/>
        <v/>
      </c>
      <c r="I89" s="92"/>
      <c r="J89" s="142">
        <v>21</v>
      </c>
      <c r="K89" s="99" t="str">
        <f t="shared" si="13"/>
        <v/>
      </c>
      <c r="L89" s="92"/>
      <c r="M89" s="142">
        <v>21</v>
      </c>
      <c r="N89" s="99" t="str">
        <f t="shared" si="14"/>
        <v/>
      </c>
      <c r="O89" s="138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  <c r="AA89" s="17"/>
      <c r="AB89" s="17"/>
      <c r="AC89" s="17"/>
    </row>
    <row r="90" spans="1:29" ht="14.25">
      <c r="A90" s="98">
        <v>22</v>
      </c>
      <c r="B90" s="99" t="str">
        <f t="shared" si="10"/>
        <v/>
      </c>
      <c r="C90" s="92"/>
      <c r="D90" s="142">
        <v>22</v>
      </c>
      <c r="E90" s="99" t="str">
        <f t="shared" si="11"/>
        <v/>
      </c>
      <c r="F90" s="92"/>
      <c r="G90" s="142">
        <v>22</v>
      </c>
      <c r="H90" s="99" t="str">
        <f t="shared" si="12"/>
        <v/>
      </c>
      <c r="I90" s="92"/>
      <c r="J90" s="142">
        <v>22</v>
      </c>
      <c r="K90" s="99" t="str">
        <f t="shared" si="13"/>
        <v/>
      </c>
      <c r="L90" s="92"/>
      <c r="M90" s="142">
        <v>22</v>
      </c>
      <c r="N90" s="99" t="str">
        <f t="shared" si="14"/>
        <v/>
      </c>
      <c r="O90" s="138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  <c r="AA90" s="17"/>
      <c r="AB90" s="17"/>
      <c r="AC90" s="17"/>
    </row>
    <row r="91" spans="1:29" ht="14.25">
      <c r="A91" s="98">
        <v>23</v>
      </c>
      <c r="B91" s="99" t="str">
        <f t="shared" si="10"/>
        <v/>
      </c>
      <c r="C91" s="92"/>
      <c r="D91" s="142">
        <v>23</v>
      </c>
      <c r="E91" s="99" t="str">
        <f t="shared" si="11"/>
        <v/>
      </c>
      <c r="F91" s="92"/>
      <c r="G91" s="142">
        <v>23</v>
      </c>
      <c r="H91" s="99" t="str">
        <f t="shared" si="12"/>
        <v/>
      </c>
      <c r="I91" s="92"/>
      <c r="J91" s="142">
        <v>23</v>
      </c>
      <c r="K91" s="99" t="str">
        <f t="shared" si="13"/>
        <v/>
      </c>
      <c r="L91" s="92"/>
      <c r="M91" s="142">
        <v>23</v>
      </c>
      <c r="N91" s="99" t="str">
        <f t="shared" si="14"/>
        <v/>
      </c>
      <c r="O91" s="138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  <c r="AA91" s="17"/>
      <c r="AB91" s="17"/>
      <c r="AC91" s="17"/>
    </row>
    <row r="92" spans="1:29" ht="14.25">
      <c r="A92" s="98">
        <v>24</v>
      </c>
      <c r="B92" s="99" t="str">
        <f t="shared" si="10"/>
        <v/>
      </c>
      <c r="C92" s="92"/>
      <c r="D92" s="142">
        <v>24</v>
      </c>
      <c r="E92" s="99" t="str">
        <f t="shared" si="11"/>
        <v/>
      </c>
      <c r="F92" s="92"/>
      <c r="G92" s="142">
        <v>24</v>
      </c>
      <c r="H92" s="99" t="str">
        <f t="shared" si="12"/>
        <v/>
      </c>
      <c r="I92" s="92"/>
      <c r="J92" s="142">
        <v>24</v>
      </c>
      <c r="K92" s="99" t="str">
        <f t="shared" si="13"/>
        <v/>
      </c>
      <c r="L92" s="92"/>
      <c r="M92" s="142">
        <v>24</v>
      </c>
      <c r="N92" s="99" t="str">
        <f t="shared" si="14"/>
        <v/>
      </c>
      <c r="O92" s="138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7"/>
    </row>
    <row r="93" spans="1:29" ht="14.25">
      <c r="A93" s="98">
        <v>25</v>
      </c>
      <c r="B93" s="99" t="str">
        <f t="shared" si="10"/>
        <v/>
      </c>
      <c r="C93" s="92"/>
      <c r="D93" s="142">
        <v>25</v>
      </c>
      <c r="E93" s="99" t="str">
        <f t="shared" si="11"/>
        <v/>
      </c>
      <c r="F93" s="92"/>
      <c r="G93" s="142">
        <v>25</v>
      </c>
      <c r="H93" s="99" t="str">
        <f t="shared" si="12"/>
        <v/>
      </c>
      <c r="I93" s="92"/>
      <c r="J93" s="142">
        <v>25</v>
      </c>
      <c r="K93" s="99" t="str">
        <f t="shared" si="13"/>
        <v/>
      </c>
      <c r="L93" s="92"/>
      <c r="M93" s="142">
        <v>25</v>
      </c>
      <c r="N93" s="99" t="str">
        <f t="shared" si="14"/>
        <v/>
      </c>
      <c r="O93" s="138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7"/>
    </row>
    <row r="94" spans="1:29" ht="14.25">
      <c r="A94" s="98">
        <v>26</v>
      </c>
      <c r="B94" s="99" t="str">
        <f t="shared" si="10"/>
        <v/>
      </c>
      <c r="C94" s="92"/>
      <c r="D94" s="142">
        <v>26</v>
      </c>
      <c r="E94" s="99" t="str">
        <f t="shared" si="11"/>
        <v/>
      </c>
      <c r="F94" s="92"/>
      <c r="G94" s="142">
        <v>26</v>
      </c>
      <c r="H94" s="99" t="str">
        <f t="shared" si="12"/>
        <v/>
      </c>
      <c r="I94" s="92"/>
      <c r="J94" s="142">
        <v>26</v>
      </c>
      <c r="K94" s="99" t="str">
        <f t="shared" si="13"/>
        <v/>
      </c>
      <c r="L94" s="92"/>
      <c r="M94" s="142">
        <v>26</v>
      </c>
      <c r="N94" s="99" t="str">
        <f t="shared" si="14"/>
        <v/>
      </c>
      <c r="O94" s="138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7"/>
    </row>
    <row r="95" spans="1:29" ht="15">
      <c r="A95" s="104" t="s">
        <v>25</v>
      </c>
      <c r="B95" s="105">
        <f>SUM(B69:B94)</f>
        <v>0</v>
      </c>
      <c r="C95" s="106">
        <f>SUM(C69:C94)</f>
        <v>0</v>
      </c>
      <c r="D95" s="93" t="s">
        <v>25</v>
      </c>
      <c r="E95" s="105">
        <f>SUM(E69:E94)</f>
        <v>0</v>
      </c>
      <c r="F95" s="106">
        <f>SUM(F69:F94)</f>
        <v>0</v>
      </c>
      <c r="G95" s="93" t="s">
        <v>25</v>
      </c>
      <c r="H95" s="105">
        <f>SUM(H69:H94)</f>
        <v>0</v>
      </c>
      <c r="I95" s="106">
        <f>SUM(I69:I94)</f>
        <v>0</v>
      </c>
      <c r="J95" s="93" t="s">
        <v>25</v>
      </c>
      <c r="K95" s="105">
        <f>SUM(K69:K94)</f>
        <v>0</v>
      </c>
      <c r="L95" s="106">
        <f>SUM(L69:L94)</f>
        <v>0</v>
      </c>
      <c r="M95" s="93" t="s">
        <v>25</v>
      </c>
      <c r="N95" s="105">
        <f>SUM(N69:N94)</f>
        <v>0</v>
      </c>
      <c r="O95" s="148">
        <f>SUM(O69:O94)</f>
        <v>0</v>
      </c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  <c r="AA95" s="17"/>
      <c r="AB95" s="17"/>
      <c r="AC95" s="17"/>
    </row>
    <row r="96" spans="1:29" ht="14.25">
      <c r="A96" s="89"/>
      <c r="B96" s="89"/>
      <c r="C96" s="89"/>
      <c r="D96" s="89"/>
      <c r="E96" s="89"/>
      <c r="F96" s="89"/>
      <c r="G96" s="89"/>
      <c r="H96" s="89"/>
      <c r="I96" s="89"/>
      <c r="J96" s="89"/>
      <c r="K96" s="89"/>
      <c r="L96" s="89"/>
      <c r="M96" s="89"/>
      <c r="N96" s="89"/>
      <c r="O96" s="163"/>
      <c r="P96" s="17"/>
      <c r="Q96" s="17"/>
      <c r="R96" s="17"/>
      <c r="S96" s="17"/>
      <c r="T96" s="17"/>
      <c r="U96" s="17"/>
      <c r="V96" s="17"/>
      <c r="W96" s="17"/>
      <c r="X96" s="17"/>
      <c r="Y96" s="17"/>
      <c r="Z96" s="17"/>
      <c r="AA96" s="17"/>
      <c r="AB96" s="17"/>
      <c r="AC96" s="17"/>
    </row>
    <row r="97" spans="1:29" ht="14.25">
      <c r="A97" s="199" t="s">
        <v>313</v>
      </c>
      <c r="B97" s="199"/>
      <c r="C97" s="199"/>
      <c r="D97" s="200" t="s">
        <v>314</v>
      </c>
      <c r="E97" s="200"/>
      <c r="F97" s="200"/>
      <c r="G97" s="200" t="s">
        <v>315</v>
      </c>
      <c r="H97" s="200"/>
      <c r="I97" s="200"/>
      <c r="J97" s="200" t="s">
        <v>316</v>
      </c>
      <c r="K97" s="200"/>
      <c r="L97" s="200"/>
      <c r="M97" s="200" t="s">
        <v>317</v>
      </c>
      <c r="N97" s="200"/>
      <c r="O97" s="200"/>
      <c r="P97" s="17"/>
      <c r="Q97" s="17"/>
      <c r="R97" s="17"/>
      <c r="S97" s="17"/>
      <c r="T97" s="17"/>
      <c r="U97" s="17"/>
      <c r="V97" s="17"/>
      <c r="W97" s="17"/>
      <c r="X97" s="17"/>
      <c r="Y97" s="17"/>
      <c r="Z97" s="17"/>
      <c r="AA97" s="17"/>
      <c r="AB97" s="17"/>
      <c r="AC97" s="17"/>
    </row>
    <row r="98" spans="1:29" ht="28.5">
      <c r="A98" s="94" t="s">
        <v>2</v>
      </c>
      <c r="B98" s="162"/>
      <c r="C98" s="97" t="s">
        <v>24</v>
      </c>
      <c r="D98" s="97" t="s">
        <v>2</v>
      </c>
      <c r="E98" s="162"/>
      <c r="F98" s="97" t="s">
        <v>24</v>
      </c>
      <c r="G98" s="97" t="s">
        <v>2</v>
      </c>
      <c r="H98" s="162"/>
      <c r="I98" s="97" t="s">
        <v>24</v>
      </c>
      <c r="J98" s="97" t="s">
        <v>2</v>
      </c>
      <c r="K98" s="162"/>
      <c r="L98" s="97" t="s">
        <v>24</v>
      </c>
      <c r="M98" s="97" t="s">
        <v>2</v>
      </c>
      <c r="N98" s="162"/>
      <c r="O98" s="140" t="s">
        <v>24</v>
      </c>
      <c r="P98" s="17"/>
      <c r="Q98" s="17"/>
      <c r="R98" s="17"/>
      <c r="S98" s="17"/>
      <c r="T98" s="17"/>
      <c r="U98" s="17"/>
      <c r="V98" s="17"/>
      <c r="W98" s="17"/>
      <c r="X98" s="17"/>
      <c r="Y98" s="17"/>
      <c r="Z98" s="17"/>
      <c r="AA98" s="17"/>
      <c r="AB98" s="17"/>
      <c r="AC98" s="17"/>
    </row>
    <row r="99" spans="1:29" ht="14.25">
      <c r="A99" s="98">
        <v>1</v>
      </c>
      <c r="B99" s="99" t="str">
        <f t="shared" ref="B99:B124" si="15">IF(C99="","",1)</f>
        <v/>
      </c>
      <c r="C99" s="92"/>
      <c r="D99" s="142">
        <v>1</v>
      </c>
      <c r="E99" s="142" t="str">
        <f t="shared" ref="E99:E124" si="16">IF(F99="","",1)</f>
        <v/>
      </c>
      <c r="F99" s="92"/>
      <c r="G99" s="142">
        <v>1</v>
      </c>
      <c r="H99" s="142" t="str">
        <f t="shared" ref="H99:H124" si="17">IF(I99="","",1)</f>
        <v/>
      </c>
      <c r="I99" s="92"/>
      <c r="J99" s="142">
        <v>1</v>
      </c>
      <c r="K99" s="142" t="str">
        <f t="shared" ref="K99:K124" si="18">IF(L99="","",1)</f>
        <v/>
      </c>
      <c r="L99" s="92"/>
      <c r="M99" s="142">
        <v>1</v>
      </c>
      <c r="N99" s="142" t="str">
        <f t="shared" ref="N99:N124" si="19">IF(O99="","",1)</f>
        <v/>
      </c>
      <c r="O99" s="138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  <c r="AA99" s="17"/>
      <c r="AB99" s="17"/>
      <c r="AC99" s="17"/>
    </row>
    <row r="100" spans="1:29" ht="14.25">
      <c r="A100" s="101">
        <v>2</v>
      </c>
      <c r="B100" s="99" t="str">
        <f t="shared" si="15"/>
        <v/>
      </c>
      <c r="C100" s="92"/>
      <c r="D100" s="102">
        <v>2</v>
      </c>
      <c r="E100" s="142" t="str">
        <f t="shared" si="16"/>
        <v/>
      </c>
      <c r="F100" s="92"/>
      <c r="G100" s="102">
        <v>2</v>
      </c>
      <c r="H100" s="142" t="str">
        <f t="shared" si="17"/>
        <v/>
      </c>
      <c r="I100" s="92"/>
      <c r="J100" s="102">
        <v>2</v>
      </c>
      <c r="K100" s="142" t="str">
        <f t="shared" si="18"/>
        <v/>
      </c>
      <c r="L100" s="92"/>
      <c r="M100" s="102">
        <v>2</v>
      </c>
      <c r="N100" s="142" t="str">
        <f t="shared" si="19"/>
        <v/>
      </c>
      <c r="O100" s="138"/>
      <c r="P100" s="17"/>
      <c r="Q100" s="17"/>
      <c r="R100" s="17"/>
      <c r="S100" s="17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</row>
    <row r="101" spans="1:29" ht="14.25">
      <c r="A101" s="101">
        <v>3</v>
      </c>
      <c r="B101" s="99" t="str">
        <f t="shared" si="15"/>
        <v/>
      </c>
      <c r="C101" s="92"/>
      <c r="D101" s="102">
        <v>3</v>
      </c>
      <c r="E101" s="142" t="str">
        <f t="shared" si="16"/>
        <v/>
      </c>
      <c r="F101" s="92"/>
      <c r="G101" s="102">
        <v>3</v>
      </c>
      <c r="H101" s="142" t="str">
        <f t="shared" si="17"/>
        <v/>
      </c>
      <c r="I101" s="92"/>
      <c r="J101" s="102">
        <v>3</v>
      </c>
      <c r="K101" s="142" t="str">
        <f t="shared" si="18"/>
        <v/>
      </c>
      <c r="L101" s="92"/>
      <c r="M101" s="102">
        <v>3</v>
      </c>
      <c r="N101" s="142" t="str">
        <f t="shared" si="19"/>
        <v/>
      </c>
      <c r="O101" s="138"/>
      <c r="P101" s="17"/>
      <c r="Q101" s="17"/>
      <c r="R101" s="17"/>
      <c r="S101" s="17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</row>
    <row r="102" spans="1:29" ht="14.25">
      <c r="A102" s="101">
        <v>4</v>
      </c>
      <c r="B102" s="99" t="str">
        <f t="shared" si="15"/>
        <v/>
      </c>
      <c r="C102" s="92"/>
      <c r="D102" s="102">
        <v>4</v>
      </c>
      <c r="E102" s="142" t="str">
        <f t="shared" si="16"/>
        <v/>
      </c>
      <c r="F102" s="92"/>
      <c r="G102" s="102">
        <v>4</v>
      </c>
      <c r="H102" s="142" t="str">
        <f t="shared" si="17"/>
        <v/>
      </c>
      <c r="I102" s="92"/>
      <c r="J102" s="102">
        <v>4</v>
      </c>
      <c r="K102" s="142" t="str">
        <f t="shared" si="18"/>
        <v/>
      </c>
      <c r="L102" s="92"/>
      <c r="M102" s="102">
        <v>4</v>
      </c>
      <c r="N102" s="142" t="str">
        <f t="shared" si="19"/>
        <v/>
      </c>
      <c r="O102" s="138"/>
      <c r="P102" s="17"/>
      <c r="Q102" s="17"/>
      <c r="R102" s="17"/>
      <c r="S102" s="17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</row>
    <row r="103" spans="1:29" ht="14.25">
      <c r="A103" s="101">
        <v>5</v>
      </c>
      <c r="B103" s="99" t="str">
        <f t="shared" si="15"/>
        <v/>
      </c>
      <c r="C103" s="92"/>
      <c r="D103" s="102">
        <v>5</v>
      </c>
      <c r="E103" s="142" t="str">
        <f t="shared" si="16"/>
        <v/>
      </c>
      <c r="F103" s="92"/>
      <c r="G103" s="102">
        <v>5</v>
      </c>
      <c r="H103" s="142" t="str">
        <f t="shared" si="17"/>
        <v/>
      </c>
      <c r="I103" s="92"/>
      <c r="J103" s="102">
        <v>5</v>
      </c>
      <c r="K103" s="142" t="str">
        <f t="shared" si="18"/>
        <v/>
      </c>
      <c r="L103" s="92"/>
      <c r="M103" s="102">
        <v>5</v>
      </c>
      <c r="N103" s="142" t="str">
        <f t="shared" si="19"/>
        <v/>
      </c>
      <c r="O103" s="138"/>
      <c r="P103" s="17"/>
      <c r="Q103" s="17"/>
      <c r="R103" s="17"/>
      <c r="S103" s="17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</row>
    <row r="104" spans="1:29" ht="14.25">
      <c r="A104" s="101">
        <v>6</v>
      </c>
      <c r="B104" s="99" t="str">
        <f t="shared" si="15"/>
        <v/>
      </c>
      <c r="C104" s="92"/>
      <c r="D104" s="102">
        <v>6</v>
      </c>
      <c r="E104" s="142" t="str">
        <f t="shared" si="16"/>
        <v/>
      </c>
      <c r="F104" s="92"/>
      <c r="G104" s="102">
        <v>6</v>
      </c>
      <c r="H104" s="142" t="str">
        <f t="shared" si="17"/>
        <v/>
      </c>
      <c r="I104" s="92"/>
      <c r="J104" s="102">
        <v>6</v>
      </c>
      <c r="K104" s="142" t="str">
        <f t="shared" si="18"/>
        <v/>
      </c>
      <c r="L104" s="92"/>
      <c r="M104" s="102">
        <v>6</v>
      </c>
      <c r="N104" s="142" t="str">
        <f t="shared" si="19"/>
        <v/>
      </c>
      <c r="O104" s="138"/>
      <c r="P104" s="17"/>
      <c r="Q104" s="17"/>
      <c r="R104" s="17"/>
      <c r="S104" s="17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</row>
    <row r="105" spans="1:29" ht="14.25">
      <c r="A105" s="101">
        <v>7</v>
      </c>
      <c r="B105" s="99" t="str">
        <f t="shared" si="15"/>
        <v/>
      </c>
      <c r="C105" s="92"/>
      <c r="D105" s="102">
        <v>7</v>
      </c>
      <c r="E105" s="142" t="str">
        <f t="shared" si="16"/>
        <v/>
      </c>
      <c r="F105" s="92"/>
      <c r="G105" s="102">
        <v>7</v>
      </c>
      <c r="H105" s="142" t="str">
        <f t="shared" si="17"/>
        <v/>
      </c>
      <c r="I105" s="92"/>
      <c r="J105" s="102">
        <v>7</v>
      </c>
      <c r="K105" s="142" t="str">
        <f t="shared" si="18"/>
        <v/>
      </c>
      <c r="L105" s="92"/>
      <c r="M105" s="102">
        <v>7</v>
      </c>
      <c r="N105" s="142" t="str">
        <f t="shared" si="19"/>
        <v/>
      </c>
      <c r="O105" s="138"/>
      <c r="P105" s="17"/>
      <c r="Q105" s="17"/>
      <c r="R105" s="17"/>
      <c r="S105" s="17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</row>
    <row r="106" spans="1:29" ht="14.25">
      <c r="A106" s="101">
        <v>8</v>
      </c>
      <c r="B106" s="99" t="str">
        <f t="shared" si="15"/>
        <v/>
      </c>
      <c r="C106" s="92"/>
      <c r="D106" s="102">
        <v>8</v>
      </c>
      <c r="E106" s="142" t="str">
        <f t="shared" si="16"/>
        <v/>
      </c>
      <c r="F106" s="92"/>
      <c r="G106" s="102">
        <v>8</v>
      </c>
      <c r="H106" s="142" t="str">
        <f t="shared" si="17"/>
        <v/>
      </c>
      <c r="I106" s="92"/>
      <c r="J106" s="102">
        <v>8</v>
      </c>
      <c r="K106" s="142" t="str">
        <f t="shared" si="18"/>
        <v/>
      </c>
      <c r="L106" s="92"/>
      <c r="M106" s="102">
        <v>8</v>
      </c>
      <c r="N106" s="142" t="str">
        <f t="shared" si="19"/>
        <v/>
      </c>
      <c r="O106" s="138"/>
      <c r="P106" s="17"/>
      <c r="Q106" s="17"/>
      <c r="R106" s="17"/>
      <c r="S106" s="17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</row>
    <row r="107" spans="1:29" ht="14.25">
      <c r="A107" s="101">
        <v>9</v>
      </c>
      <c r="B107" s="99" t="str">
        <f t="shared" si="15"/>
        <v/>
      </c>
      <c r="C107" s="92"/>
      <c r="D107" s="102">
        <v>9</v>
      </c>
      <c r="E107" s="142" t="str">
        <f t="shared" si="16"/>
        <v/>
      </c>
      <c r="F107" s="92"/>
      <c r="G107" s="102">
        <v>9</v>
      </c>
      <c r="H107" s="142" t="str">
        <f t="shared" si="17"/>
        <v/>
      </c>
      <c r="I107" s="92"/>
      <c r="J107" s="102">
        <v>9</v>
      </c>
      <c r="K107" s="142" t="str">
        <f t="shared" si="18"/>
        <v/>
      </c>
      <c r="L107" s="92"/>
      <c r="M107" s="102">
        <v>9</v>
      </c>
      <c r="N107" s="142" t="str">
        <f t="shared" si="19"/>
        <v/>
      </c>
      <c r="O107" s="138"/>
      <c r="P107" s="17"/>
      <c r="Q107" s="17"/>
      <c r="R107" s="17"/>
      <c r="S107" s="17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</row>
    <row r="108" spans="1:29" ht="14.25">
      <c r="A108" s="101">
        <v>10</v>
      </c>
      <c r="B108" s="99" t="str">
        <f t="shared" si="15"/>
        <v/>
      </c>
      <c r="C108" s="92"/>
      <c r="D108" s="102">
        <v>10</v>
      </c>
      <c r="E108" s="142" t="str">
        <f t="shared" si="16"/>
        <v/>
      </c>
      <c r="F108" s="92"/>
      <c r="G108" s="102">
        <v>10</v>
      </c>
      <c r="H108" s="142" t="str">
        <f t="shared" si="17"/>
        <v/>
      </c>
      <c r="I108" s="92"/>
      <c r="J108" s="102">
        <v>10</v>
      </c>
      <c r="K108" s="142" t="str">
        <f t="shared" si="18"/>
        <v/>
      </c>
      <c r="L108" s="92"/>
      <c r="M108" s="102">
        <v>10</v>
      </c>
      <c r="N108" s="142" t="str">
        <f t="shared" si="19"/>
        <v/>
      </c>
      <c r="O108" s="138"/>
      <c r="P108" s="17"/>
      <c r="Q108" s="17"/>
      <c r="R108" s="17"/>
      <c r="S108" s="17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</row>
    <row r="109" spans="1:29" ht="14.25">
      <c r="A109" s="101">
        <v>11</v>
      </c>
      <c r="B109" s="99" t="str">
        <f t="shared" si="15"/>
        <v/>
      </c>
      <c r="C109" s="92"/>
      <c r="D109" s="102">
        <v>11</v>
      </c>
      <c r="E109" s="142" t="str">
        <f t="shared" si="16"/>
        <v/>
      </c>
      <c r="F109" s="92"/>
      <c r="G109" s="102">
        <v>11</v>
      </c>
      <c r="H109" s="142" t="str">
        <f t="shared" si="17"/>
        <v/>
      </c>
      <c r="I109" s="92"/>
      <c r="J109" s="102">
        <v>11</v>
      </c>
      <c r="K109" s="142" t="str">
        <f t="shared" si="18"/>
        <v/>
      </c>
      <c r="L109" s="92"/>
      <c r="M109" s="102">
        <v>11</v>
      </c>
      <c r="N109" s="142" t="str">
        <f t="shared" si="19"/>
        <v/>
      </c>
      <c r="O109" s="138"/>
      <c r="P109" s="17"/>
      <c r="Q109" s="17"/>
      <c r="R109" s="17"/>
      <c r="S109" s="17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</row>
    <row r="110" spans="1:29" ht="14.25">
      <c r="A110" s="101">
        <v>12</v>
      </c>
      <c r="B110" s="99" t="str">
        <f t="shared" si="15"/>
        <v/>
      </c>
      <c r="C110" s="92"/>
      <c r="D110" s="102">
        <v>12</v>
      </c>
      <c r="E110" s="142" t="str">
        <f t="shared" si="16"/>
        <v/>
      </c>
      <c r="F110" s="92"/>
      <c r="G110" s="102">
        <v>12</v>
      </c>
      <c r="H110" s="142" t="str">
        <f t="shared" si="17"/>
        <v/>
      </c>
      <c r="I110" s="92"/>
      <c r="J110" s="102">
        <v>12</v>
      </c>
      <c r="K110" s="142" t="str">
        <f t="shared" si="18"/>
        <v/>
      </c>
      <c r="L110" s="92"/>
      <c r="M110" s="102">
        <v>12</v>
      </c>
      <c r="N110" s="142" t="str">
        <f t="shared" si="19"/>
        <v/>
      </c>
      <c r="O110" s="138"/>
      <c r="P110" s="17"/>
      <c r="Q110" s="17"/>
      <c r="R110" s="17"/>
      <c r="S110" s="17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</row>
    <row r="111" spans="1:29" ht="14.25">
      <c r="A111" s="98">
        <v>13</v>
      </c>
      <c r="B111" s="99" t="str">
        <f t="shared" si="15"/>
        <v/>
      </c>
      <c r="C111" s="92"/>
      <c r="D111" s="142">
        <v>13</v>
      </c>
      <c r="E111" s="142" t="str">
        <f t="shared" si="16"/>
        <v/>
      </c>
      <c r="F111" s="92"/>
      <c r="G111" s="142">
        <v>13</v>
      </c>
      <c r="H111" s="142" t="str">
        <f t="shared" si="17"/>
        <v/>
      </c>
      <c r="I111" s="92"/>
      <c r="J111" s="142">
        <v>13</v>
      </c>
      <c r="K111" s="142" t="str">
        <f t="shared" si="18"/>
        <v/>
      </c>
      <c r="L111" s="92"/>
      <c r="M111" s="142">
        <v>13</v>
      </c>
      <c r="N111" s="142" t="str">
        <f t="shared" si="19"/>
        <v/>
      </c>
      <c r="O111" s="138"/>
      <c r="P111" s="17"/>
      <c r="Q111" s="17"/>
      <c r="R111" s="17"/>
      <c r="S111" s="17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</row>
    <row r="112" spans="1:29" ht="14.25">
      <c r="A112" s="98">
        <v>14</v>
      </c>
      <c r="B112" s="99" t="str">
        <f t="shared" si="15"/>
        <v/>
      </c>
      <c r="C112" s="92"/>
      <c r="D112" s="142">
        <v>14</v>
      </c>
      <c r="E112" s="142" t="str">
        <f t="shared" si="16"/>
        <v/>
      </c>
      <c r="F112" s="92"/>
      <c r="G112" s="142">
        <v>14</v>
      </c>
      <c r="H112" s="142" t="str">
        <f t="shared" si="17"/>
        <v/>
      </c>
      <c r="I112" s="92"/>
      <c r="J112" s="142">
        <v>14</v>
      </c>
      <c r="K112" s="142" t="str">
        <f t="shared" si="18"/>
        <v/>
      </c>
      <c r="L112" s="92"/>
      <c r="M112" s="142">
        <v>14</v>
      </c>
      <c r="N112" s="142" t="str">
        <f t="shared" si="19"/>
        <v/>
      </c>
      <c r="O112" s="138"/>
      <c r="P112" s="17"/>
      <c r="Q112" s="17"/>
      <c r="R112" s="17"/>
      <c r="S112" s="17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</row>
    <row r="113" spans="1:29" ht="14.25">
      <c r="A113" s="98">
        <v>15</v>
      </c>
      <c r="B113" s="99" t="str">
        <f t="shared" si="15"/>
        <v/>
      </c>
      <c r="C113" s="92"/>
      <c r="D113" s="142">
        <v>15</v>
      </c>
      <c r="E113" s="142" t="str">
        <f t="shared" si="16"/>
        <v/>
      </c>
      <c r="F113" s="92"/>
      <c r="G113" s="142">
        <v>15</v>
      </c>
      <c r="H113" s="142" t="str">
        <f t="shared" si="17"/>
        <v/>
      </c>
      <c r="I113" s="92"/>
      <c r="J113" s="142">
        <v>15</v>
      </c>
      <c r="K113" s="142" t="str">
        <f t="shared" si="18"/>
        <v/>
      </c>
      <c r="L113" s="92"/>
      <c r="M113" s="142">
        <v>15</v>
      </c>
      <c r="N113" s="142" t="str">
        <f t="shared" si="19"/>
        <v/>
      </c>
      <c r="O113" s="138"/>
      <c r="P113" s="17"/>
      <c r="Q113" s="17"/>
      <c r="R113" s="17"/>
      <c r="S113" s="17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</row>
    <row r="114" spans="1:29" ht="14.25">
      <c r="A114" s="98">
        <v>16</v>
      </c>
      <c r="B114" s="99" t="str">
        <f t="shared" si="15"/>
        <v/>
      </c>
      <c r="C114" s="92"/>
      <c r="D114" s="142">
        <v>16</v>
      </c>
      <c r="E114" s="142" t="str">
        <f t="shared" si="16"/>
        <v/>
      </c>
      <c r="F114" s="92"/>
      <c r="G114" s="142">
        <v>16</v>
      </c>
      <c r="H114" s="142" t="str">
        <f t="shared" si="17"/>
        <v/>
      </c>
      <c r="I114" s="92"/>
      <c r="J114" s="142">
        <v>16</v>
      </c>
      <c r="K114" s="142" t="str">
        <f t="shared" si="18"/>
        <v/>
      </c>
      <c r="L114" s="92"/>
      <c r="M114" s="142">
        <v>16</v>
      </c>
      <c r="N114" s="142" t="str">
        <f t="shared" si="19"/>
        <v/>
      </c>
      <c r="O114" s="138"/>
      <c r="P114" s="17"/>
      <c r="Q114" s="17"/>
      <c r="R114" s="17"/>
      <c r="S114" s="17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</row>
    <row r="115" spans="1:29" ht="14.25">
      <c r="A115" s="98">
        <v>17</v>
      </c>
      <c r="B115" s="99" t="str">
        <f t="shared" si="15"/>
        <v/>
      </c>
      <c r="C115" s="92"/>
      <c r="D115" s="142">
        <v>17</v>
      </c>
      <c r="E115" s="142" t="str">
        <f t="shared" si="16"/>
        <v/>
      </c>
      <c r="F115" s="92"/>
      <c r="G115" s="142">
        <v>17</v>
      </c>
      <c r="H115" s="142" t="str">
        <f t="shared" si="17"/>
        <v/>
      </c>
      <c r="I115" s="92"/>
      <c r="J115" s="142">
        <v>17</v>
      </c>
      <c r="K115" s="142" t="str">
        <f t="shared" si="18"/>
        <v/>
      </c>
      <c r="L115" s="92"/>
      <c r="M115" s="142">
        <v>17</v>
      </c>
      <c r="N115" s="142" t="str">
        <f t="shared" si="19"/>
        <v/>
      </c>
      <c r="O115" s="138"/>
      <c r="P115" s="17"/>
      <c r="Q115" s="17"/>
      <c r="R115" s="17"/>
      <c r="S115" s="17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</row>
    <row r="116" spans="1:29" ht="14.25">
      <c r="A116" s="98">
        <v>18</v>
      </c>
      <c r="B116" s="99" t="str">
        <f t="shared" si="15"/>
        <v/>
      </c>
      <c r="C116" s="92"/>
      <c r="D116" s="142">
        <v>18</v>
      </c>
      <c r="E116" s="142" t="str">
        <f t="shared" si="16"/>
        <v/>
      </c>
      <c r="F116" s="92"/>
      <c r="G116" s="142">
        <v>18</v>
      </c>
      <c r="H116" s="142" t="str">
        <f t="shared" si="17"/>
        <v/>
      </c>
      <c r="I116" s="92"/>
      <c r="J116" s="142">
        <v>18</v>
      </c>
      <c r="K116" s="142" t="str">
        <f t="shared" si="18"/>
        <v/>
      </c>
      <c r="L116" s="92"/>
      <c r="M116" s="142">
        <v>18</v>
      </c>
      <c r="N116" s="142" t="str">
        <f t="shared" si="19"/>
        <v/>
      </c>
      <c r="O116" s="138"/>
      <c r="P116" s="17"/>
      <c r="Q116" s="17"/>
      <c r="R116" s="17"/>
      <c r="S116" s="17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</row>
    <row r="117" spans="1:29" ht="14.25">
      <c r="A117" s="98">
        <v>19</v>
      </c>
      <c r="B117" s="99" t="str">
        <f t="shared" si="15"/>
        <v/>
      </c>
      <c r="C117" s="92"/>
      <c r="D117" s="142">
        <v>19</v>
      </c>
      <c r="E117" s="142" t="str">
        <f t="shared" si="16"/>
        <v/>
      </c>
      <c r="F117" s="92"/>
      <c r="G117" s="142">
        <v>19</v>
      </c>
      <c r="H117" s="142" t="str">
        <f t="shared" si="17"/>
        <v/>
      </c>
      <c r="I117" s="92"/>
      <c r="J117" s="142">
        <v>19</v>
      </c>
      <c r="K117" s="142" t="str">
        <f t="shared" si="18"/>
        <v/>
      </c>
      <c r="L117" s="92"/>
      <c r="M117" s="142">
        <v>19</v>
      </c>
      <c r="N117" s="142" t="str">
        <f t="shared" si="19"/>
        <v/>
      </c>
      <c r="O117" s="138"/>
      <c r="P117" s="17"/>
      <c r="Q117" s="17"/>
      <c r="R117" s="17"/>
      <c r="S117" s="17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</row>
    <row r="118" spans="1:29" ht="14.25">
      <c r="A118" s="98">
        <v>20</v>
      </c>
      <c r="B118" s="99" t="str">
        <f t="shared" si="15"/>
        <v/>
      </c>
      <c r="C118" s="92"/>
      <c r="D118" s="142">
        <v>20</v>
      </c>
      <c r="E118" s="142" t="str">
        <f t="shared" si="16"/>
        <v/>
      </c>
      <c r="F118" s="92"/>
      <c r="G118" s="142">
        <v>20</v>
      </c>
      <c r="H118" s="142" t="str">
        <f t="shared" si="17"/>
        <v/>
      </c>
      <c r="I118" s="92"/>
      <c r="J118" s="142">
        <v>20</v>
      </c>
      <c r="K118" s="142" t="str">
        <f t="shared" si="18"/>
        <v/>
      </c>
      <c r="L118" s="92"/>
      <c r="M118" s="142">
        <v>20</v>
      </c>
      <c r="N118" s="142" t="str">
        <f t="shared" si="19"/>
        <v/>
      </c>
      <c r="O118" s="138"/>
      <c r="P118" s="17"/>
      <c r="Q118" s="17"/>
      <c r="R118" s="17"/>
      <c r="S118" s="17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</row>
    <row r="119" spans="1:29" ht="14.25">
      <c r="A119" s="98">
        <v>21</v>
      </c>
      <c r="B119" s="99" t="str">
        <f t="shared" si="15"/>
        <v/>
      </c>
      <c r="C119" s="92"/>
      <c r="D119" s="142">
        <v>21</v>
      </c>
      <c r="E119" s="142" t="str">
        <f t="shared" si="16"/>
        <v/>
      </c>
      <c r="F119" s="92"/>
      <c r="G119" s="142">
        <v>21</v>
      </c>
      <c r="H119" s="142" t="str">
        <f t="shared" si="17"/>
        <v/>
      </c>
      <c r="I119" s="92"/>
      <c r="J119" s="142">
        <v>21</v>
      </c>
      <c r="K119" s="142" t="str">
        <f t="shared" si="18"/>
        <v/>
      </c>
      <c r="L119" s="92"/>
      <c r="M119" s="142">
        <v>21</v>
      </c>
      <c r="N119" s="142" t="str">
        <f t="shared" si="19"/>
        <v/>
      </c>
      <c r="O119" s="138"/>
      <c r="P119" s="17"/>
      <c r="Q119" s="17"/>
      <c r="R119" s="17"/>
      <c r="S119" s="17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</row>
    <row r="120" spans="1:29" ht="14.25">
      <c r="A120" s="98">
        <v>22</v>
      </c>
      <c r="B120" s="99" t="str">
        <f t="shared" si="15"/>
        <v/>
      </c>
      <c r="C120" s="92"/>
      <c r="D120" s="142">
        <v>22</v>
      </c>
      <c r="E120" s="142" t="str">
        <f t="shared" si="16"/>
        <v/>
      </c>
      <c r="F120" s="92"/>
      <c r="G120" s="142">
        <v>22</v>
      </c>
      <c r="H120" s="142" t="str">
        <f t="shared" si="17"/>
        <v/>
      </c>
      <c r="I120" s="92"/>
      <c r="J120" s="142">
        <v>22</v>
      </c>
      <c r="K120" s="142" t="str">
        <f t="shared" si="18"/>
        <v/>
      </c>
      <c r="L120" s="92"/>
      <c r="M120" s="142">
        <v>22</v>
      </c>
      <c r="N120" s="142" t="str">
        <f t="shared" si="19"/>
        <v/>
      </c>
      <c r="O120" s="138"/>
      <c r="P120" s="17"/>
      <c r="Q120" s="17"/>
      <c r="R120" s="17"/>
      <c r="S120" s="17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</row>
    <row r="121" spans="1:29" ht="14.25">
      <c r="A121" s="98">
        <v>23</v>
      </c>
      <c r="B121" s="99" t="str">
        <f t="shared" si="15"/>
        <v/>
      </c>
      <c r="C121" s="92"/>
      <c r="D121" s="142">
        <v>23</v>
      </c>
      <c r="E121" s="142" t="str">
        <f t="shared" si="16"/>
        <v/>
      </c>
      <c r="F121" s="92"/>
      <c r="G121" s="142">
        <v>23</v>
      </c>
      <c r="H121" s="142" t="str">
        <f t="shared" si="17"/>
        <v/>
      </c>
      <c r="I121" s="92"/>
      <c r="J121" s="142">
        <v>23</v>
      </c>
      <c r="K121" s="142" t="str">
        <f t="shared" si="18"/>
        <v/>
      </c>
      <c r="L121" s="92"/>
      <c r="M121" s="142">
        <v>23</v>
      </c>
      <c r="N121" s="142" t="str">
        <f t="shared" si="19"/>
        <v/>
      </c>
      <c r="O121" s="138"/>
      <c r="P121" s="17"/>
      <c r="Q121" s="17"/>
      <c r="R121" s="17"/>
      <c r="S121" s="17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</row>
    <row r="122" spans="1:29" ht="14.25">
      <c r="A122" s="98">
        <v>24</v>
      </c>
      <c r="B122" s="99" t="str">
        <f t="shared" si="15"/>
        <v/>
      </c>
      <c r="C122" s="92"/>
      <c r="D122" s="142">
        <v>24</v>
      </c>
      <c r="E122" s="142" t="str">
        <f t="shared" si="16"/>
        <v/>
      </c>
      <c r="F122" s="92"/>
      <c r="G122" s="142">
        <v>24</v>
      </c>
      <c r="H122" s="142" t="str">
        <f t="shared" si="17"/>
        <v/>
      </c>
      <c r="I122" s="92"/>
      <c r="J122" s="142">
        <v>24</v>
      </c>
      <c r="K122" s="142" t="str">
        <f t="shared" si="18"/>
        <v/>
      </c>
      <c r="L122" s="92"/>
      <c r="M122" s="142">
        <v>24</v>
      </c>
      <c r="N122" s="142" t="str">
        <f t="shared" si="19"/>
        <v/>
      </c>
      <c r="O122" s="138"/>
      <c r="P122" s="17"/>
      <c r="Q122" s="17"/>
      <c r="R122" s="17"/>
      <c r="S122" s="17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</row>
    <row r="123" spans="1:29" ht="14.25">
      <c r="A123" s="98">
        <v>25</v>
      </c>
      <c r="B123" s="99" t="str">
        <f t="shared" si="15"/>
        <v/>
      </c>
      <c r="C123" s="92"/>
      <c r="D123" s="142">
        <v>25</v>
      </c>
      <c r="E123" s="142" t="str">
        <f t="shared" si="16"/>
        <v/>
      </c>
      <c r="F123" s="92"/>
      <c r="G123" s="142">
        <v>25</v>
      </c>
      <c r="H123" s="142" t="str">
        <f t="shared" si="17"/>
        <v/>
      </c>
      <c r="I123" s="92"/>
      <c r="J123" s="142">
        <v>25</v>
      </c>
      <c r="K123" s="142" t="str">
        <f t="shared" si="18"/>
        <v/>
      </c>
      <c r="L123" s="92"/>
      <c r="M123" s="142">
        <v>25</v>
      </c>
      <c r="N123" s="142" t="str">
        <f t="shared" si="19"/>
        <v/>
      </c>
      <c r="O123" s="138"/>
      <c r="P123" s="17"/>
      <c r="Q123" s="17"/>
      <c r="R123" s="17"/>
      <c r="S123" s="17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</row>
    <row r="124" spans="1:29" ht="14.25">
      <c r="A124" s="98">
        <v>26</v>
      </c>
      <c r="B124" s="99" t="str">
        <f t="shared" si="15"/>
        <v/>
      </c>
      <c r="C124" s="92"/>
      <c r="D124" s="142">
        <v>26</v>
      </c>
      <c r="E124" s="142" t="str">
        <f t="shared" si="16"/>
        <v/>
      </c>
      <c r="F124" s="92"/>
      <c r="G124" s="142">
        <v>26</v>
      </c>
      <c r="H124" s="142" t="str">
        <f t="shared" si="17"/>
        <v/>
      </c>
      <c r="I124" s="92"/>
      <c r="J124" s="142">
        <v>26</v>
      </c>
      <c r="K124" s="142" t="str">
        <f t="shared" si="18"/>
        <v/>
      </c>
      <c r="L124" s="92"/>
      <c r="M124" s="142">
        <v>26</v>
      </c>
      <c r="N124" s="142" t="str">
        <f t="shared" si="19"/>
        <v/>
      </c>
      <c r="O124" s="138"/>
      <c r="P124" s="17"/>
      <c r="Q124" s="17"/>
      <c r="R124" s="17"/>
      <c r="S124" s="17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</row>
    <row r="125" spans="1:29" ht="15">
      <c r="A125" s="104" t="s">
        <v>25</v>
      </c>
      <c r="B125" s="105">
        <f>SUM(B99:B124)</f>
        <v>0</v>
      </c>
      <c r="C125" s="106">
        <f>SUM(C99:C124)</f>
        <v>0</v>
      </c>
      <c r="D125" s="93" t="s">
        <v>25</v>
      </c>
      <c r="E125" s="105">
        <f>SUM(E99:E124)</f>
        <v>0</v>
      </c>
      <c r="F125" s="106">
        <f>SUM(F99:F124)</f>
        <v>0</v>
      </c>
      <c r="G125" s="93" t="s">
        <v>25</v>
      </c>
      <c r="H125" s="105">
        <f>SUM(H99:H124)</f>
        <v>0</v>
      </c>
      <c r="I125" s="106">
        <f>SUM(I99:I124)</f>
        <v>0</v>
      </c>
      <c r="J125" s="93" t="s">
        <v>25</v>
      </c>
      <c r="K125" s="105">
        <f>SUM(K99:K124)</f>
        <v>0</v>
      </c>
      <c r="L125" s="106">
        <f>SUM(L99:L124)</f>
        <v>0</v>
      </c>
      <c r="M125" s="93" t="s">
        <v>25</v>
      </c>
      <c r="N125" s="105">
        <f>SUM(N99:N124)</f>
        <v>0</v>
      </c>
      <c r="O125" s="148">
        <f>SUM(O99:O124)</f>
        <v>0</v>
      </c>
      <c r="P125" s="17"/>
      <c r="Q125" s="17"/>
      <c r="R125" s="17"/>
      <c r="S125" s="17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</row>
    <row r="126" spans="1:29" ht="14.25">
      <c r="A126" s="89"/>
      <c r="B126" s="89"/>
      <c r="C126" s="89"/>
      <c r="D126" s="89"/>
      <c r="E126" s="89"/>
      <c r="F126" s="89"/>
      <c r="G126" s="89"/>
      <c r="H126" s="89"/>
      <c r="I126" s="89"/>
      <c r="J126" s="89"/>
      <c r="K126" s="89"/>
      <c r="L126" s="89"/>
      <c r="M126" s="89"/>
      <c r="N126" s="89"/>
      <c r="O126" s="163"/>
      <c r="P126" s="17"/>
      <c r="Q126" s="17"/>
      <c r="R126" s="17"/>
      <c r="S126" s="17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</row>
    <row r="127" spans="1:29" ht="14.25">
      <c r="A127" s="199" t="s">
        <v>318</v>
      </c>
      <c r="B127" s="199"/>
      <c r="C127" s="199"/>
      <c r="D127" s="200" t="s">
        <v>319</v>
      </c>
      <c r="E127" s="200"/>
      <c r="F127" s="200"/>
      <c r="G127" s="200" t="s">
        <v>320</v>
      </c>
      <c r="H127" s="200"/>
      <c r="I127" s="200"/>
      <c r="J127" s="200" t="s">
        <v>321</v>
      </c>
      <c r="K127" s="200"/>
      <c r="L127" s="200"/>
      <c r="M127" s="200" t="s">
        <v>322</v>
      </c>
      <c r="N127" s="200"/>
      <c r="O127" s="200"/>
      <c r="P127" s="159"/>
      <c r="Q127" s="159"/>
      <c r="R127" s="159"/>
      <c r="S127" s="17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</row>
    <row r="128" spans="1:29" ht="28.5">
      <c r="A128" s="94" t="s">
        <v>2</v>
      </c>
      <c r="B128" s="162"/>
      <c r="C128" s="97" t="s">
        <v>24</v>
      </c>
      <c r="D128" s="97" t="s">
        <v>2</v>
      </c>
      <c r="E128" s="162"/>
      <c r="F128" s="97" t="s">
        <v>24</v>
      </c>
      <c r="G128" s="97" t="s">
        <v>2</v>
      </c>
      <c r="H128" s="162"/>
      <c r="I128" s="97" t="s">
        <v>24</v>
      </c>
      <c r="J128" s="97" t="s">
        <v>2</v>
      </c>
      <c r="K128" s="162"/>
      <c r="L128" s="97" t="s">
        <v>24</v>
      </c>
      <c r="M128" s="97" t="s">
        <v>2</v>
      </c>
      <c r="N128" s="162"/>
      <c r="O128" s="97" t="s">
        <v>24</v>
      </c>
      <c r="P128" s="17"/>
      <c r="Q128" s="17"/>
      <c r="R128" s="17"/>
      <c r="S128" s="17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</row>
    <row r="129" spans="1:29" ht="14.25">
      <c r="A129" s="98">
        <v>1</v>
      </c>
      <c r="B129" s="142" t="str">
        <f t="shared" ref="B129:B154" si="20">IF(C129="","",1)</f>
        <v/>
      </c>
      <c r="C129" s="92"/>
      <c r="D129" s="142">
        <v>1</v>
      </c>
      <c r="E129" s="99" t="str">
        <f t="shared" ref="E129:E154" si="21">IF(F129="","",1)</f>
        <v/>
      </c>
      <c r="F129" s="142"/>
      <c r="G129" s="142">
        <v>1</v>
      </c>
      <c r="H129" s="142" t="str">
        <f t="shared" ref="H129:H154" si="22">IF(I129="","",1)</f>
        <v/>
      </c>
      <c r="I129" s="92"/>
      <c r="J129" s="142">
        <v>1</v>
      </c>
      <c r="K129" s="142" t="str">
        <f t="shared" ref="K129:K154" si="23">IF(L129="","",1)</f>
        <v/>
      </c>
      <c r="L129" s="92"/>
      <c r="M129" s="142">
        <v>1</v>
      </c>
      <c r="N129" s="142" t="str">
        <f t="shared" ref="N129:N154" si="24">IF(O129="","",1)</f>
        <v/>
      </c>
      <c r="O129" s="138"/>
      <c r="P129" s="17"/>
      <c r="Q129" s="17"/>
      <c r="R129" s="17"/>
      <c r="S129" s="17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</row>
    <row r="130" spans="1:29" ht="14.25">
      <c r="A130" s="101">
        <v>2</v>
      </c>
      <c r="B130" s="142" t="str">
        <f t="shared" si="20"/>
        <v/>
      </c>
      <c r="C130" s="92"/>
      <c r="D130" s="102">
        <v>2</v>
      </c>
      <c r="E130" s="99" t="str">
        <f t="shared" si="21"/>
        <v/>
      </c>
      <c r="F130" s="142"/>
      <c r="G130" s="102">
        <v>2</v>
      </c>
      <c r="H130" s="142" t="str">
        <f t="shared" si="22"/>
        <v/>
      </c>
      <c r="I130" s="92"/>
      <c r="J130" s="102">
        <v>2</v>
      </c>
      <c r="K130" s="142" t="str">
        <f t="shared" si="23"/>
        <v/>
      </c>
      <c r="L130" s="92"/>
      <c r="M130" s="102">
        <v>2</v>
      </c>
      <c r="N130" s="142" t="str">
        <f t="shared" si="24"/>
        <v/>
      </c>
      <c r="O130" s="138"/>
      <c r="P130" s="17"/>
      <c r="Q130" s="17"/>
      <c r="R130" s="17"/>
      <c r="S130" s="17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</row>
    <row r="131" spans="1:29" ht="14.25">
      <c r="A131" s="101">
        <v>3</v>
      </c>
      <c r="B131" s="142" t="str">
        <f t="shared" si="20"/>
        <v/>
      </c>
      <c r="C131" s="92"/>
      <c r="D131" s="102">
        <v>3</v>
      </c>
      <c r="E131" s="99" t="str">
        <f t="shared" si="21"/>
        <v/>
      </c>
      <c r="F131" s="142"/>
      <c r="G131" s="102">
        <v>3</v>
      </c>
      <c r="H131" s="142" t="str">
        <f t="shared" si="22"/>
        <v/>
      </c>
      <c r="I131" s="92"/>
      <c r="J131" s="102">
        <v>3</v>
      </c>
      <c r="K131" s="142" t="str">
        <f t="shared" si="23"/>
        <v/>
      </c>
      <c r="L131" s="92"/>
      <c r="M131" s="102">
        <v>3</v>
      </c>
      <c r="N131" s="142" t="str">
        <f t="shared" si="24"/>
        <v/>
      </c>
      <c r="O131" s="138"/>
      <c r="P131" s="17"/>
      <c r="Q131" s="17"/>
      <c r="R131" s="17"/>
      <c r="S131" s="17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</row>
    <row r="132" spans="1:29" ht="14.25">
      <c r="A132" s="101">
        <v>4</v>
      </c>
      <c r="B132" s="142" t="str">
        <f t="shared" si="20"/>
        <v/>
      </c>
      <c r="C132" s="92"/>
      <c r="D132" s="102">
        <v>4</v>
      </c>
      <c r="E132" s="99" t="str">
        <f t="shared" si="21"/>
        <v/>
      </c>
      <c r="F132" s="142"/>
      <c r="G132" s="102">
        <v>4</v>
      </c>
      <c r="H132" s="142" t="str">
        <f t="shared" si="22"/>
        <v/>
      </c>
      <c r="I132" s="92"/>
      <c r="J132" s="102">
        <v>4</v>
      </c>
      <c r="K132" s="142" t="str">
        <f t="shared" si="23"/>
        <v/>
      </c>
      <c r="L132" s="92"/>
      <c r="M132" s="102">
        <v>4</v>
      </c>
      <c r="N132" s="142" t="str">
        <f t="shared" si="24"/>
        <v/>
      </c>
      <c r="O132" s="138"/>
      <c r="P132" s="17"/>
      <c r="Q132" s="17"/>
      <c r="R132" s="17"/>
      <c r="S132" s="17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</row>
    <row r="133" spans="1:29" ht="14.25">
      <c r="A133" s="101">
        <v>5</v>
      </c>
      <c r="B133" s="142" t="str">
        <f t="shared" si="20"/>
        <v/>
      </c>
      <c r="C133" s="92"/>
      <c r="D133" s="102">
        <v>5</v>
      </c>
      <c r="E133" s="99" t="str">
        <f t="shared" si="21"/>
        <v/>
      </c>
      <c r="F133" s="142"/>
      <c r="G133" s="102">
        <v>5</v>
      </c>
      <c r="H133" s="142" t="str">
        <f t="shared" si="22"/>
        <v/>
      </c>
      <c r="I133" s="92"/>
      <c r="J133" s="102">
        <v>5</v>
      </c>
      <c r="K133" s="142" t="str">
        <f t="shared" si="23"/>
        <v/>
      </c>
      <c r="L133" s="92"/>
      <c r="M133" s="102">
        <v>5</v>
      </c>
      <c r="N133" s="142" t="str">
        <f t="shared" si="24"/>
        <v/>
      </c>
      <c r="O133" s="138"/>
      <c r="P133" s="17"/>
      <c r="Q133" s="17"/>
      <c r="R133" s="17"/>
      <c r="S133" s="17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</row>
    <row r="134" spans="1:29" ht="14.25">
      <c r="A134" s="101">
        <v>6</v>
      </c>
      <c r="B134" s="142" t="str">
        <f t="shared" si="20"/>
        <v/>
      </c>
      <c r="C134" s="92"/>
      <c r="D134" s="102">
        <v>6</v>
      </c>
      <c r="E134" s="99" t="str">
        <f t="shared" si="21"/>
        <v/>
      </c>
      <c r="F134" s="142"/>
      <c r="G134" s="102">
        <v>6</v>
      </c>
      <c r="H134" s="142" t="str">
        <f t="shared" si="22"/>
        <v/>
      </c>
      <c r="I134" s="92"/>
      <c r="J134" s="102">
        <v>6</v>
      </c>
      <c r="K134" s="142" t="str">
        <f t="shared" si="23"/>
        <v/>
      </c>
      <c r="L134" s="92"/>
      <c r="M134" s="102">
        <v>6</v>
      </c>
      <c r="N134" s="142" t="str">
        <f t="shared" si="24"/>
        <v/>
      </c>
      <c r="O134" s="138"/>
      <c r="P134" s="17"/>
      <c r="Q134" s="17"/>
      <c r="R134" s="17"/>
      <c r="S134" s="17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</row>
    <row r="135" spans="1:29" ht="14.25">
      <c r="A135" s="101">
        <v>7</v>
      </c>
      <c r="B135" s="142" t="str">
        <f t="shared" si="20"/>
        <v/>
      </c>
      <c r="C135" s="92"/>
      <c r="D135" s="102">
        <v>7</v>
      </c>
      <c r="E135" s="99" t="str">
        <f t="shared" si="21"/>
        <v/>
      </c>
      <c r="F135" s="142"/>
      <c r="G135" s="102">
        <v>7</v>
      </c>
      <c r="H135" s="142" t="str">
        <f t="shared" si="22"/>
        <v/>
      </c>
      <c r="I135" s="92"/>
      <c r="J135" s="102">
        <v>7</v>
      </c>
      <c r="K135" s="142" t="str">
        <f t="shared" si="23"/>
        <v/>
      </c>
      <c r="L135" s="92"/>
      <c r="M135" s="102">
        <v>7</v>
      </c>
      <c r="N135" s="142" t="str">
        <f t="shared" si="24"/>
        <v/>
      </c>
      <c r="O135" s="138"/>
      <c r="P135" s="17"/>
      <c r="Q135" s="17"/>
      <c r="R135" s="17"/>
      <c r="S135" s="17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</row>
    <row r="136" spans="1:29" ht="14.25">
      <c r="A136" s="101">
        <v>8</v>
      </c>
      <c r="B136" s="142" t="str">
        <f t="shared" si="20"/>
        <v/>
      </c>
      <c r="C136" s="92"/>
      <c r="D136" s="102">
        <v>8</v>
      </c>
      <c r="E136" s="99" t="str">
        <f t="shared" si="21"/>
        <v/>
      </c>
      <c r="F136" s="142"/>
      <c r="G136" s="102">
        <v>8</v>
      </c>
      <c r="H136" s="142" t="str">
        <f t="shared" si="22"/>
        <v/>
      </c>
      <c r="I136" s="92"/>
      <c r="J136" s="102">
        <v>8</v>
      </c>
      <c r="K136" s="142" t="str">
        <f t="shared" si="23"/>
        <v/>
      </c>
      <c r="L136" s="92"/>
      <c r="M136" s="102">
        <v>8</v>
      </c>
      <c r="N136" s="142" t="str">
        <f t="shared" si="24"/>
        <v/>
      </c>
      <c r="O136" s="138"/>
      <c r="P136" s="17"/>
      <c r="Q136" s="17"/>
      <c r="R136" s="17"/>
      <c r="S136" s="17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</row>
    <row r="137" spans="1:29" ht="14.25">
      <c r="A137" s="101">
        <v>9</v>
      </c>
      <c r="B137" s="142" t="str">
        <f t="shared" si="20"/>
        <v/>
      </c>
      <c r="C137" s="92"/>
      <c r="D137" s="102">
        <v>9</v>
      </c>
      <c r="E137" s="99" t="str">
        <f t="shared" si="21"/>
        <v/>
      </c>
      <c r="F137" s="142"/>
      <c r="G137" s="102">
        <v>9</v>
      </c>
      <c r="H137" s="142" t="str">
        <f t="shared" si="22"/>
        <v/>
      </c>
      <c r="I137" s="92"/>
      <c r="J137" s="102">
        <v>9</v>
      </c>
      <c r="K137" s="142" t="str">
        <f t="shared" si="23"/>
        <v/>
      </c>
      <c r="L137" s="92"/>
      <c r="M137" s="102">
        <v>9</v>
      </c>
      <c r="N137" s="142" t="str">
        <f t="shared" si="24"/>
        <v/>
      </c>
      <c r="O137" s="138"/>
      <c r="P137" s="17"/>
      <c r="Q137" s="17"/>
      <c r="R137" s="17"/>
      <c r="S137" s="17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</row>
    <row r="138" spans="1:29" ht="14.25">
      <c r="A138" s="101">
        <v>10</v>
      </c>
      <c r="B138" s="142" t="str">
        <f t="shared" si="20"/>
        <v/>
      </c>
      <c r="C138" s="92"/>
      <c r="D138" s="102">
        <v>10</v>
      </c>
      <c r="E138" s="99" t="str">
        <f t="shared" si="21"/>
        <v/>
      </c>
      <c r="F138" s="142"/>
      <c r="G138" s="102">
        <v>10</v>
      </c>
      <c r="H138" s="142" t="str">
        <f t="shared" si="22"/>
        <v/>
      </c>
      <c r="I138" s="92"/>
      <c r="J138" s="102">
        <v>10</v>
      </c>
      <c r="K138" s="142" t="str">
        <f t="shared" si="23"/>
        <v/>
      </c>
      <c r="L138" s="92"/>
      <c r="M138" s="102">
        <v>10</v>
      </c>
      <c r="N138" s="142" t="str">
        <f t="shared" si="24"/>
        <v/>
      </c>
      <c r="O138" s="138"/>
      <c r="P138" s="17"/>
      <c r="Q138" s="17"/>
      <c r="R138" s="17"/>
      <c r="S138" s="17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</row>
    <row r="139" spans="1:29" ht="14.25">
      <c r="A139" s="101">
        <v>11</v>
      </c>
      <c r="B139" s="142" t="str">
        <f t="shared" si="20"/>
        <v/>
      </c>
      <c r="C139" s="92"/>
      <c r="D139" s="102">
        <v>11</v>
      </c>
      <c r="E139" s="99" t="str">
        <f t="shared" si="21"/>
        <v/>
      </c>
      <c r="F139" s="142"/>
      <c r="G139" s="102">
        <v>11</v>
      </c>
      <c r="H139" s="142" t="str">
        <f t="shared" si="22"/>
        <v/>
      </c>
      <c r="I139" s="92"/>
      <c r="J139" s="102">
        <v>11</v>
      </c>
      <c r="K139" s="142" t="str">
        <f t="shared" si="23"/>
        <v/>
      </c>
      <c r="L139" s="92"/>
      <c r="M139" s="102">
        <v>11</v>
      </c>
      <c r="N139" s="142" t="str">
        <f t="shared" si="24"/>
        <v/>
      </c>
      <c r="O139" s="138"/>
      <c r="P139" s="17"/>
      <c r="Q139" s="17"/>
      <c r="R139" s="17"/>
      <c r="S139" s="17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</row>
    <row r="140" spans="1:29" ht="14.25">
      <c r="A140" s="101">
        <v>12</v>
      </c>
      <c r="B140" s="142" t="str">
        <f t="shared" si="20"/>
        <v/>
      </c>
      <c r="C140" s="92"/>
      <c r="D140" s="102">
        <v>12</v>
      </c>
      <c r="E140" s="99" t="str">
        <f t="shared" si="21"/>
        <v/>
      </c>
      <c r="F140" s="142"/>
      <c r="G140" s="102">
        <v>12</v>
      </c>
      <c r="H140" s="142" t="str">
        <f t="shared" si="22"/>
        <v/>
      </c>
      <c r="I140" s="92"/>
      <c r="J140" s="102">
        <v>12</v>
      </c>
      <c r="K140" s="142" t="str">
        <f t="shared" si="23"/>
        <v/>
      </c>
      <c r="L140" s="92"/>
      <c r="M140" s="102">
        <v>12</v>
      </c>
      <c r="N140" s="142" t="str">
        <f t="shared" si="24"/>
        <v/>
      </c>
      <c r="O140" s="138"/>
      <c r="P140" s="17"/>
      <c r="Q140" s="17"/>
      <c r="R140" s="17"/>
      <c r="S140" s="17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</row>
    <row r="141" spans="1:29" ht="14.25">
      <c r="A141" s="98">
        <v>13</v>
      </c>
      <c r="B141" s="142" t="str">
        <f t="shared" si="20"/>
        <v/>
      </c>
      <c r="C141" s="92"/>
      <c r="D141" s="142">
        <v>13</v>
      </c>
      <c r="E141" s="99" t="str">
        <f t="shared" si="21"/>
        <v/>
      </c>
      <c r="F141" s="142"/>
      <c r="G141" s="142">
        <v>13</v>
      </c>
      <c r="H141" s="142" t="str">
        <f t="shared" si="22"/>
        <v/>
      </c>
      <c r="I141" s="92"/>
      <c r="J141" s="142">
        <v>13</v>
      </c>
      <c r="K141" s="142" t="str">
        <f t="shared" si="23"/>
        <v/>
      </c>
      <c r="L141" s="92"/>
      <c r="M141" s="142">
        <v>13</v>
      </c>
      <c r="N141" s="142" t="str">
        <f t="shared" si="24"/>
        <v/>
      </c>
      <c r="O141" s="138"/>
      <c r="P141" s="17"/>
      <c r="Q141" s="17"/>
      <c r="R141" s="17"/>
      <c r="S141" s="17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</row>
    <row r="142" spans="1:29" ht="14.25">
      <c r="A142" s="98">
        <v>14</v>
      </c>
      <c r="B142" s="142" t="str">
        <f t="shared" si="20"/>
        <v/>
      </c>
      <c r="C142" s="92"/>
      <c r="D142" s="142">
        <v>14</v>
      </c>
      <c r="E142" s="99" t="str">
        <f t="shared" si="21"/>
        <v/>
      </c>
      <c r="F142" s="142"/>
      <c r="G142" s="142">
        <v>14</v>
      </c>
      <c r="H142" s="142" t="str">
        <f t="shared" si="22"/>
        <v/>
      </c>
      <c r="I142" s="92"/>
      <c r="J142" s="142">
        <v>14</v>
      </c>
      <c r="K142" s="142" t="str">
        <f t="shared" si="23"/>
        <v/>
      </c>
      <c r="L142" s="92"/>
      <c r="M142" s="142">
        <v>14</v>
      </c>
      <c r="N142" s="142" t="str">
        <f t="shared" si="24"/>
        <v/>
      </c>
      <c r="O142" s="138"/>
      <c r="P142" s="17"/>
      <c r="Q142" s="17"/>
      <c r="R142" s="17"/>
      <c r="S142" s="17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</row>
    <row r="143" spans="1:29" ht="14.25">
      <c r="A143" s="98">
        <v>15</v>
      </c>
      <c r="B143" s="142" t="str">
        <f t="shared" si="20"/>
        <v/>
      </c>
      <c r="C143" s="92"/>
      <c r="D143" s="142">
        <v>15</v>
      </c>
      <c r="E143" s="99" t="str">
        <f t="shared" si="21"/>
        <v/>
      </c>
      <c r="F143" s="142"/>
      <c r="G143" s="142">
        <v>15</v>
      </c>
      <c r="H143" s="142" t="str">
        <f t="shared" si="22"/>
        <v/>
      </c>
      <c r="I143" s="92"/>
      <c r="J143" s="142">
        <v>15</v>
      </c>
      <c r="K143" s="142" t="str">
        <f t="shared" si="23"/>
        <v/>
      </c>
      <c r="L143" s="92"/>
      <c r="M143" s="142">
        <v>15</v>
      </c>
      <c r="N143" s="142" t="str">
        <f t="shared" si="24"/>
        <v/>
      </c>
      <c r="O143" s="138"/>
      <c r="P143" s="17"/>
      <c r="Q143" s="17"/>
      <c r="R143" s="17"/>
      <c r="S143" s="17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</row>
    <row r="144" spans="1:29" ht="14.25">
      <c r="A144" s="98">
        <v>16</v>
      </c>
      <c r="B144" s="142" t="str">
        <f t="shared" si="20"/>
        <v/>
      </c>
      <c r="C144" s="92"/>
      <c r="D144" s="142">
        <v>16</v>
      </c>
      <c r="E144" s="99" t="str">
        <f t="shared" si="21"/>
        <v/>
      </c>
      <c r="F144" s="142"/>
      <c r="G144" s="142">
        <v>16</v>
      </c>
      <c r="H144" s="142" t="str">
        <f t="shared" si="22"/>
        <v/>
      </c>
      <c r="I144" s="92"/>
      <c r="J144" s="142">
        <v>16</v>
      </c>
      <c r="K144" s="142" t="str">
        <f t="shared" si="23"/>
        <v/>
      </c>
      <c r="L144" s="92"/>
      <c r="M144" s="142">
        <v>16</v>
      </c>
      <c r="N144" s="142" t="str">
        <f t="shared" si="24"/>
        <v/>
      </c>
      <c r="O144" s="138"/>
      <c r="P144" s="17"/>
      <c r="Q144" s="17"/>
      <c r="R144" s="17"/>
      <c r="S144" s="17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</row>
    <row r="145" spans="1:29" ht="14.25">
      <c r="A145" s="98">
        <v>17</v>
      </c>
      <c r="B145" s="142" t="str">
        <f t="shared" si="20"/>
        <v/>
      </c>
      <c r="C145" s="92"/>
      <c r="D145" s="142">
        <v>17</v>
      </c>
      <c r="E145" s="99" t="str">
        <f t="shared" si="21"/>
        <v/>
      </c>
      <c r="F145" s="142"/>
      <c r="G145" s="142">
        <v>17</v>
      </c>
      <c r="H145" s="142" t="str">
        <f t="shared" si="22"/>
        <v/>
      </c>
      <c r="I145" s="92"/>
      <c r="J145" s="142">
        <v>17</v>
      </c>
      <c r="K145" s="142" t="str">
        <f t="shared" si="23"/>
        <v/>
      </c>
      <c r="L145" s="92"/>
      <c r="M145" s="142">
        <v>17</v>
      </c>
      <c r="N145" s="142" t="str">
        <f t="shared" si="24"/>
        <v/>
      </c>
      <c r="O145" s="138"/>
      <c r="P145" s="17"/>
      <c r="Q145" s="17"/>
      <c r="R145" s="17"/>
      <c r="S145" s="17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</row>
    <row r="146" spans="1:29" ht="14.25">
      <c r="A146" s="98">
        <v>18</v>
      </c>
      <c r="B146" s="142" t="str">
        <f t="shared" si="20"/>
        <v/>
      </c>
      <c r="C146" s="92"/>
      <c r="D146" s="142">
        <v>18</v>
      </c>
      <c r="E146" s="99" t="str">
        <f t="shared" si="21"/>
        <v/>
      </c>
      <c r="F146" s="92"/>
      <c r="G146" s="142">
        <v>18</v>
      </c>
      <c r="H146" s="142" t="str">
        <f t="shared" si="22"/>
        <v/>
      </c>
      <c r="I146" s="92"/>
      <c r="J146" s="142">
        <v>18</v>
      </c>
      <c r="K146" s="142" t="str">
        <f t="shared" si="23"/>
        <v/>
      </c>
      <c r="L146" s="92"/>
      <c r="M146" s="142">
        <v>18</v>
      </c>
      <c r="N146" s="142" t="str">
        <f t="shared" si="24"/>
        <v/>
      </c>
      <c r="O146" s="138"/>
      <c r="P146" s="17"/>
      <c r="Q146" s="17"/>
      <c r="R146" s="17"/>
      <c r="S146" s="17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</row>
    <row r="147" spans="1:29" ht="14.25">
      <c r="A147" s="98">
        <v>19</v>
      </c>
      <c r="B147" s="142" t="str">
        <f t="shared" si="20"/>
        <v/>
      </c>
      <c r="C147" s="92"/>
      <c r="D147" s="142">
        <v>19</v>
      </c>
      <c r="E147" s="99" t="str">
        <f t="shared" si="21"/>
        <v/>
      </c>
      <c r="F147" s="92"/>
      <c r="G147" s="142">
        <v>19</v>
      </c>
      <c r="H147" s="142" t="str">
        <f t="shared" si="22"/>
        <v/>
      </c>
      <c r="I147" s="92"/>
      <c r="J147" s="142">
        <v>19</v>
      </c>
      <c r="K147" s="142" t="str">
        <f t="shared" si="23"/>
        <v/>
      </c>
      <c r="L147" s="92"/>
      <c r="M147" s="142">
        <v>19</v>
      </c>
      <c r="N147" s="142" t="str">
        <f t="shared" si="24"/>
        <v/>
      </c>
      <c r="O147" s="138"/>
      <c r="P147" s="17"/>
      <c r="Q147" s="17"/>
      <c r="R147" s="17"/>
      <c r="S147" s="17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</row>
    <row r="148" spans="1:29" ht="14.25">
      <c r="A148" s="98">
        <v>20</v>
      </c>
      <c r="B148" s="142" t="str">
        <f t="shared" si="20"/>
        <v/>
      </c>
      <c r="C148" s="92"/>
      <c r="D148" s="142">
        <v>20</v>
      </c>
      <c r="E148" s="99" t="str">
        <f t="shared" si="21"/>
        <v/>
      </c>
      <c r="F148" s="92"/>
      <c r="G148" s="142">
        <v>20</v>
      </c>
      <c r="H148" s="142" t="str">
        <f t="shared" si="22"/>
        <v/>
      </c>
      <c r="I148" s="92"/>
      <c r="J148" s="142">
        <v>20</v>
      </c>
      <c r="K148" s="142" t="str">
        <f t="shared" si="23"/>
        <v/>
      </c>
      <c r="L148" s="92"/>
      <c r="M148" s="142">
        <v>20</v>
      </c>
      <c r="N148" s="142" t="str">
        <f t="shared" si="24"/>
        <v/>
      </c>
      <c r="O148" s="138"/>
      <c r="P148" s="17"/>
      <c r="Q148" s="17"/>
      <c r="R148" s="17"/>
      <c r="S148" s="17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</row>
    <row r="149" spans="1:29" ht="14.25">
      <c r="A149" s="98">
        <v>21</v>
      </c>
      <c r="B149" s="142" t="str">
        <f t="shared" si="20"/>
        <v/>
      </c>
      <c r="C149" s="92"/>
      <c r="D149" s="142">
        <v>21</v>
      </c>
      <c r="E149" s="99" t="str">
        <f t="shared" si="21"/>
        <v/>
      </c>
      <c r="F149" s="92"/>
      <c r="G149" s="142">
        <v>21</v>
      </c>
      <c r="H149" s="142" t="str">
        <f t="shared" si="22"/>
        <v/>
      </c>
      <c r="I149" s="92"/>
      <c r="J149" s="142">
        <v>21</v>
      </c>
      <c r="K149" s="142" t="str">
        <f t="shared" si="23"/>
        <v/>
      </c>
      <c r="L149" s="92"/>
      <c r="M149" s="142">
        <v>21</v>
      </c>
      <c r="N149" s="142" t="str">
        <f t="shared" si="24"/>
        <v/>
      </c>
      <c r="O149" s="138"/>
      <c r="P149" s="17"/>
      <c r="Q149" s="17"/>
      <c r="R149" s="17"/>
      <c r="S149" s="17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</row>
    <row r="150" spans="1:29" ht="14.25">
      <c r="A150" s="98">
        <v>22</v>
      </c>
      <c r="B150" s="142" t="str">
        <f t="shared" si="20"/>
        <v/>
      </c>
      <c r="C150" s="92"/>
      <c r="D150" s="142">
        <v>22</v>
      </c>
      <c r="E150" s="99" t="str">
        <f t="shared" si="21"/>
        <v/>
      </c>
      <c r="F150" s="92"/>
      <c r="G150" s="142">
        <v>22</v>
      </c>
      <c r="H150" s="142" t="str">
        <f t="shared" si="22"/>
        <v/>
      </c>
      <c r="I150" s="92"/>
      <c r="J150" s="142">
        <v>22</v>
      </c>
      <c r="K150" s="142" t="str">
        <f t="shared" si="23"/>
        <v/>
      </c>
      <c r="L150" s="92"/>
      <c r="M150" s="142">
        <v>22</v>
      </c>
      <c r="N150" s="142" t="str">
        <f t="shared" si="24"/>
        <v/>
      </c>
      <c r="O150" s="138"/>
      <c r="P150" s="17"/>
      <c r="Q150" s="17"/>
      <c r="R150" s="17"/>
      <c r="S150" s="17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</row>
    <row r="151" spans="1:29" ht="14.25">
      <c r="A151" s="98">
        <v>23</v>
      </c>
      <c r="B151" s="142" t="str">
        <f t="shared" si="20"/>
        <v/>
      </c>
      <c r="C151" s="92"/>
      <c r="D151" s="142">
        <v>23</v>
      </c>
      <c r="E151" s="99" t="str">
        <f t="shared" si="21"/>
        <v/>
      </c>
      <c r="F151" s="92"/>
      <c r="G151" s="142">
        <v>23</v>
      </c>
      <c r="H151" s="142" t="str">
        <f t="shared" si="22"/>
        <v/>
      </c>
      <c r="I151" s="92"/>
      <c r="J151" s="142">
        <v>23</v>
      </c>
      <c r="K151" s="142" t="str">
        <f t="shared" si="23"/>
        <v/>
      </c>
      <c r="L151" s="92"/>
      <c r="M151" s="142">
        <v>23</v>
      </c>
      <c r="N151" s="142" t="str">
        <f t="shared" si="24"/>
        <v/>
      </c>
      <c r="O151" s="138"/>
      <c r="P151" s="17"/>
      <c r="Q151" s="17"/>
      <c r="R151" s="17"/>
      <c r="S151" s="17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</row>
    <row r="152" spans="1:29" ht="14.25">
      <c r="A152" s="98">
        <v>24</v>
      </c>
      <c r="B152" s="142" t="str">
        <f t="shared" si="20"/>
        <v/>
      </c>
      <c r="C152" s="92"/>
      <c r="D152" s="142">
        <v>24</v>
      </c>
      <c r="E152" s="99" t="str">
        <f t="shared" si="21"/>
        <v/>
      </c>
      <c r="F152" s="92"/>
      <c r="G152" s="142">
        <v>24</v>
      </c>
      <c r="H152" s="142" t="str">
        <f t="shared" si="22"/>
        <v/>
      </c>
      <c r="I152" s="92"/>
      <c r="J152" s="142">
        <v>24</v>
      </c>
      <c r="K152" s="142" t="str">
        <f t="shared" si="23"/>
        <v/>
      </c>
      <c r="L152" s="92"/>
      <c r="M152" s="142">
        <v>24</v>
      </c>
      <c r="N152" s="142" t="str">
        <f t="shared" si="24"/>
        <v/>
      </c>
      <c r="O152" s="138"/>
      <c r="P152" s="17"/>
      <c r="Q152" s="17"/>
      <c r="R152" s="17"/>
      <c r="S152" s="17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</row>
    <row r="153" spans="1:29" ht="14.25">
      <c r="A153" s="98">
        <v>25</v>
      </c>
      <c r="B153" s="142" t="str">
        <f t="shared" si="20"/>
        <v/>
      </c>
      <c r="C153" s="92"/>
      <c r="D153" s="142">
        <v>25</v>
      </c>
      <c r="E153" s="99" t="str">
        <f t="shared" si="21"/>
        <v/>
      </c>
      <c r="F153" s="92"/>
      <c r="G153" s="142">
        <v>25</v>
      </c>
      <c r="H153" s="142" t="str">
        <f t="shared" si="22"/>
        <v/>
      </c>
      <c r="I153" s="92"/>
      <c r="J153" s="142">
        <v>25</v>
      </c>
      <c r="K153" s="142" t="str">
        <f t="shared" si="23"/>
        <v/>
      </c>
      <c r="L153" s="92"/>
      <c r="M153" s="142">
        <v>25</v>
      </c>
      <c r="N153" s="142" t="str">
        <f t="shared" si="24"/>
        <v/>
      </c>
      <c r="O153" s="138"/>
      <c r="P153" s="17"/>
      <c r="Q153" s="17"/>
      <c r="R153" s="17"/>
      <c r="S153" s="17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</row>
    <row r="154" spans="1:29" ht="14.25">
      <c r="A154" s="98">
        <v>26</v>
      </c>
      <c r="B154" s="142" t="str">
        <f t="shared" si="20"/>
        <v/>
      </c>
      <c r="C154" s="92"/>
      <c r="D154" s="142">
        <v>26</v>
      </c>
      <c r="E154" s="99" t="str">
        <f t="shared" si="21"/>
        <v/>
      </c>
      <c r="F154" s="92"/>
      <c r="G154" s="142">
        <v>26</v>
      </c>
      <c r="H154" s="142" t="str">
        <f t="shared" si="22"/>
        <v/>
      </c>
      <c r="I154" s="92"/>
      <c r="J154" s="142">
        <v>26</v>
      </c>
      <c r="K154" s="142" t="str">
        <f t="shared" si="23"/>
        <v/>
      </c>
      <c r="L154" s="92"/>
      <c r="M154" s="142">
        <v>26</v>
      </c>
      <c r="N154" s="142" t="str">
        <f t="shared" si="24"/>
        <v/>
      </c>
      <c r="O154" s="138"/>
      <c r="P154" s="17"/>
      <c r="Q154" s="17"/>
      <c r="R154" s="17"/>
      <c r="S154" s="17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</row>
    <row r="155" spans="1:29" ht="15">
      <c r="A155" s="104" t="s">
        <v>25</v>
      </c>
      <c r="B155" s="105">
        <f>SUM(B129:B154)</f>
        <v>0</v>
      </c>
      <c r="C155" s="106">
        <f>SUM(C129:C154)</f>
        <v>0</v>
      </c>
      <c r="D155" s="93" t="s">
        <v>25</v>
      </c>
      <c r="E155" s="105">
        <f>SUM(E129:E154)</f>
        <v>0</v>
      </c>
      <c r="F155" s="105">
        <f>SUM(F129:F154)</f>
        <v>0</v>
      </c>
      <c r="G155" s="93" t="s">
        <v>25</v>
      </c>
      <c r="H155" s="105">
        <f>SUM(H129:H154)</f>
        <v>0</v>
      </c>
      <c r="I155" s="106">
        <f>SUM(I129:I154)</f>
        <v>0</v>
      </c>
      <c r="J155" s="93" t="s">
        <v>25</v>
      </c>
      <c r="K155" s="105">
        <f>SUM(K129:K154)</f>
        <v>0</v>
      </c>
      <c r="L155" s="106">
        <f>SUM(L129:L154)</f>
        <v>0</v>
      </c>
      <c r="M155" s="93" t="s">
        <v>25</v>
      </c>
      <c r="N155" s="105">
        <f>SUM(N129:N154)</f>
        <v>0</v>
      </c>
      <c r="O155" s="148">
        <f>SUM(O129:O154)</f>
        <v>0</v>
      </c>
      <c r="P155" s="17"/>
      <c r="Q155" s="17"/>
      <c r="R155" s="17"/>
      <c r="S155" s="17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</row>
    <row r="156" spans="1:29" ht="14.25">
      <c r="A156" s="89"/>
      <c r="B156" s="89"/>
      <c r="C156" s="89"/>
      <c r="D156" s="89"/>
      <c r="E156" s="89"/>
      <c r="F156" s="89"/>
      <c r="G156" s="89"/>
      <c r="H156" s="89"/>
      <c r="I156" s="89"/>
      <c r="J156" s="89"/>
      <c r="K156" s="89"/>
      <c r="L156" s="89"/>
      <c r="M156" s="89"/>
      <c r="N156" s="89"/>
      <c r="O156" s="89"/>
      <c r="P156" s="17"/>
      <c r="Q156" s="17"/>
      <c r="R156" s="17"/>
      <c r="S156" s="17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</row>
    <row r="157" spans="1:29" ht="14.25">
      <c r="A157" s="199" t="s">
        <v>323</v>
      </c>
      <c r="B157" s="199"/>
      <c r="C157" s="199"/>
      <c r="D157" s="200" t="s">
        <v>324</v>
      </c>
      <c r="E157" s="200"/>
      <c r="F157" s="200"/>
      <c r="G157" s="200" t="s">
        <v>325</v>
      </c>
      <c r="H157" s="200"/>
      <c r="I157" s="200"/>
      <c r="J157" s="200" t="s">
        <v>326</v>
      </c>
      <c r="K157" s="200"/>
      <c r="L157" s="200"/>
      <c r="M157" s="200" t="s">
        <v>327</v>
      </c>
      <c r="N157" s="200"/>
      <c r="O157" s="200"/>
      <c r="P157" s="17"/>
      <c r="Q157" s="17"/>
      <c r="R157" s="17"/>
      <c r="S157" s="17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</row>
    <row r="158" spans="1:29" ht="28.5">
      <c r="A158" s="94" t="s">
        <v>2</v>
      </c>
      <c r="B158" s="162"/>
      <c r="C158" s="97" t="s">
        <v>24</v>
      </c>
      <c r="D158" s="97" t="s">
        <v>2</v>
      </c>
      <c r="E158" s="162"/>
      <c r="F158" s="97" t="s">
        <v>24</v>
      </c>
      <c r="G158" s="97" t="s">
        <v>2</v>
      </c>
      <c r="H158" s="162"/>
      <c r="I158" s="97" t="s">
        <v>24</v>
      </c>
      <c r="J158" s="97" t="s">
        <v>2</v>
      </c>
      <c r="K158" s="162"/>
      <c r="L158" s="140" t="s">
        <v>24</v>
      </c>
      <c r="M158" s="97" t="s">
        <v>2</v>
      </c>
      <c r="N158" s="162"/>
      <c r="O158" s="140" t="s">
        <v>24</v>
      </c>
      <c r="P158" s="17"/>
      <c r="Q158" s="17"/>
      <c r="R158" s="17"/>
      <c r="S158" s="17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</row>
    <row r="159" spans="1:29" ht="14.25">
      <c r="A159" s="98">
        <v>1</v>
      </c>
      <c r="B159" s="99" t="str">
        <f t="shared" ref="B159:B184" si="25">IF(C159="","",1)</f>
        <v/>
      </c>
      <c r="C159" s="92"/>
      <c r="D159" s="142">
        <v>1</v>
      </c>
      <c r="E159" s="142" t="str">
        <f t="shared" ref="E159:E184" si="26">IF(F159="","",1)</f>
        <v/>
      </c>
      <c r="F159" s="92"/>
      <c r="G159" s="142">
        <v>1</v>
      </c>
      <c r="H159" s="142" t="str">
        <f t="shared" ref="H159:H184" si="27">IF(I159="","",1)</f>
        <v/>
      </c>
      <c r="I159" s="92"/>
      <c r="J159" s="142">
        <v>1</v>
      </c>
      <c r="K159" s="142" t="str">
        <f t="shared" ref="K159:K184" si="28">IF(L159="","",1)</f>
        <v/>
      </c>
      <c r="L159" s="92"/>
      <c r="M159" s="142">
        <v>1</v>
      </c>
      <c r="N159" s="142" t="str">
        <f t="shared" ref="N159:N184" si="29">IF(O159="","",1)</f>
        <v/>
      </c>
      <c r="O159" s="92"/>
      <c r="P159" s="17"/>
      <c r="Q159" s="17"/>
      <c r="R159" s="17"/>
      <c r="S159" s="17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</row>
    <row r="160" spans="1:29" ht="14.25">
      <c r="A160" s="101">
        <v>2</v>
      </c>
      <c r="B160" s="99" t="str">
        <f t="shared" si="25"/>
        <v/>
      </c>
      <c r="C160" s="92"/>
      <c r="D160" s="102">
        <v>2</v>
      </c>
      <c r="E160" s="142" t="str">
        <f t="shared" si="26"/>
        <v/>
      </c>
      <c r="F160" s="92"/>
      <c r="G160" s="102">
        <v>2</v>
      </c>
      <c r="H160" s="142" t="str">
        <f t="shared" si="27"/>
        <v/>
      </c>
      <c r="I160" s="92"/>
      <c r="J160" s="102">
        <v>2</v>
      </c>
      <c r="K160" s="142" t="str">
        <f t="shared" si="28"/>
        <v/>
      </c>
      <c r="L160" s="92"/>
      <c r="M160" s="102">
        <v>2</v>
      </c>
      <c r="N160" s="142" t="str">
        <f t="shared" si="29"/>
        <v/>
      </c>
      <c r="O160" s="92"/>
      <c r="P160" s="17"/>
      <c r="Q160" s="17"/>
      <c r="R160" s="17"/>
      <c r="S160" s="17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</row>
    <row r="161" spans="1:29" ht="14.25">
      <c r="A161" s="101">
        <v>3</v>
      </c>
      <c r="B161" s="99" t="str">
        <f t="shared" si="25"/>
        <v/>
      </c>
      <c r="C161" s="92"/>
      <c r="D161" s="102">
        <v>3</v>
      </c>
      <c r="E161" s="142" t="str">
        <f t="shared" si="26"/>
        <v/>
      </c>
      <c r="F161" s="92"/>
      <c r="G161" s="102">
        <v>3</v>
      </c>
      <c r="H161" s="142" t="str">
        <f t="shared" si="27"/>
        <v/>
      </c>
      <c r="I161" s="92"/>
      <c r="J161" s="102">
        <v>3</v>
      </c>
      <c r="K161" s="142" t="str">
        <f t="shared" si="28"/>
        <v/>
      </c>
      <c r="L161" s="92"/>
      <c r="M161" s="102">
        <v>3</v>
      </c>
      <c r="N161" s="142" t="str">
        <f t="shared" si="29"/>
        <v/>
      </c>
      <c r="O161" s="92"/>
      <c r="P161" s="17"/>
      <c r="Q161" s="17"/>
      <c r="R161" s="17"/>
      <c r="S161" s="17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</row>
    <row r="162" spans="1:29" ht="14.25">
      <c r="A162" s="101">
        <v>4</v>
      </c>
      <c r="B162" s="99" t="str">
        <f t="shared" si="25"/>
        <v/>
      </c>
      <c r="C162" s="92"/>
      <c r="D162" s="102">
        <v>4</v>
      </c>
      <c r="E162" s="142" t="str">
        <f t="shared" si="26"/>
        <v/>
      </c>
      <c r="F162" s="92"/>
      <c r="G162" s="102">
        <v>4</v>
      </c>
      <c r="H162" s="142" t="str">
        <f t="shared" si="27"/>
        <v/>
      </c>
      <c r="I162" s="92"/>
      <c r="J162" s="102">
        <v>4</v>
      </c>
      <c r="K162" s="142" t="str">
        <f t="shared" si="28"/>
        <v/>
      </c>
      <c r="L162" s="92"/>
      <c r="M162" s="102">
        <v>4</v>
      </c>
      <c r="N162" s="142" t="str">
        <f t="shared" si="29"/>
        <v/>
      </c>
      <c r="O162" s="92"/>
      <c r="P162" s="17"/>
      <c r="Q162" s="17"/>
      <c r="R162" s="17"/>
      <c r="S162" s="17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</row>
    <row r="163" spans="1:29" ht="14.25">
      <c r="A163" s="101">
        <v>5</v>
      </c>
      <c r="B163" s="99" t="str">
        <f t="shared" si="25"/>
        <v/>
      </c>
      <c r="C163" s="92"/>
      <c r="D163" s="102">
        <v>5</v>
      </c>
      <c r="E163" s="142" t="str">
        <f t="shared" si="26"/>
        <v/>
      </c>
      <c r="F163" s="92"/>
      <c r="G163" s="102">
        <v>5</v>
      </c>
      <c r="H163" s="142" t="str">
        <f t="shared" si="27"/>
        <v/>
      </c>
      <c r="I163" s="92"/>
      <c r="J163" s="102">
        <v>5</v>
      </c>
      <c r="K163" s="142" t="str">
        <f t="shared" si="28"/>
        <v/>
      </c>
      <c r="L163" s="92"/>
      <c r="M163" s="102">
        <v>5</v>
      </c>
      <c r="N163" s="142" t="str">
        <f t="shared" si="29"/>
        <v/>
      </c>
      <c r="O163" s="92"/>
      <c r="P163" s="17"/>
      <c r="Q163" s="17"/>
      <c r="R163" s="17"/>
      <c r="S163" s="17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</row>
    <row r="164" spans="1:29" ht="14.25">
      <c r="A164" s="101">
        <v>6</v>
      </c>
      <c r="B164" s="99" t="str">
        <f t="shared" si="25"/>
        <v/>
      </c>
      <c r="C164" s="92"/>
      <c r="D164" s="102">
        <v>6</v>
      </c>
      <c r="E164" s="142" t="str">
        <f t="shared" si="26"/>
        <v/>
      </c>
      <c r="F164" s="92"/>
      <c r="G164" s="102">
        <v>6</v>
      </c>
      <c r="H164" s="142" t="str">
        <f t="shared" si="27"/>
        <v/>
      </c>
      <c r="I164" s="92"/>
      <c r="J164" s="102">
        <v>6</v>
      </c>
      <c r="K164" s="142" t="str">
        <f t="shared" si="28"/>
        <v/>
      </c>
      <c r="L164" s="92"/>
      <c r="M164" s="102">
        <v>6</v>
      </c>
      <c r="N164" s="142" t="str">
        <f t="shared" si="29"/>
        <v/>
      </c>
      <c r="O164" s="92"/>
      <c r="P164" s="17"/>
      <c r="Q164" s="17"/>
      <c r="R164" s="17"/>
      <c r="S164" s="17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</row>
    <row r="165" spans="1:29" ht="14.25">
      <c r="A165" s="101">
        <v>7</v>
      </c>
      <c r="B165" s="99" t="str">
        <f t="shared" si="25"/>
        <v/>
      </c>
      <c r="C165" s="92"/>
      <c r="D165" s="102">
        <v>7</v>
      </c>
      <c r="E165" s="142" t="str">
        <f t="shared" si="26"/>
        <v/>
      </c>
      <c r="F165" s="92"/>
      <c r="G165" s="102">
        <v>7</v>
      </c>
      <c r="H165" s="142" t="str">
        <f t="shared" si="27"/>
        <v/>
      </c>
      <c r="I165" s="92"/>
      <c r="J165" s="102">
        <v>7</v>
      </c>
      <c r="K165" s="142" t="str">
        <f t="shared" si="28"/>
        <v/>
      </c>
      <c r="L165" s="92"/>
      <c r="M165" s="102">
        <v>7</v>
      </c>
      <c r="N165" s="142" t="str">
        <f t="shared" si="29"/>
        <v/>
      </c>
      <c r="O165" s="92"/>
      <c r="P165" s="17"/>
      <c r="Q165" s="17"/>
      <c r="R165" s="17"/>
      <c r="S165" s="17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</row>
    <row r="166" spans="1:29" ht="14.25">
      <c r="A166" s="101">
        <v>8</v>
      </c>
      <c r="B166" s="99" t="str">
        <f t="shared" si="25"/>
        <v/>
      </c>
      <c r="C166" s="92"/>
      <c r="D166" s="102">
        <v>8</v>
      </c>
      <c r="E166" s="142" t="str">
        <f t="shared" si="26"/>
        <v/>
      </c>
      <c r="F166" s="92"/>
      <c r="G166" s="102">
        <v>8</v>
      </c>
      <c r="H166" s="142" t="str">
        <f t="shared" si="27"/>
        <v/>
      </c>
      <c r="I166" s="92"/>
      <c r="J166" s="102">
        <v>8</v>
      </c>
      <c r="K166" s="142" t="str">
        <f t="shared" si="28"/>
        <v/>
      </c>
      <c r="L166" s="92"/>
      <c r="M166" s="102">
        <v>8</v>
      </c>
      <c r="N166" s="142" t="str">
        <f t="shared" si="29"/>
        <v/>
      </c>
      <c r="O166" s="92"/>
      <c r="P166" s="17"/>
      <c r="Q166" s="17"/>
      <c r="R166" s="17"/>
      <c r="S166" s="17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</row>
    <row r="167" spans="1:29" ht="14.25">
      <c r="A167" s="101">
        <v>9</v>
      </c>
      <c r="B167" s="99" t="str">
        <f t="shared" si="25"/>
        <v/>
      </c>
      <c r="C167" s="92"/>
      <c r="D167" s="102">
        <v>9</v>
      </c>
      <c r="E167" s="142" t="str">
        <f t="shared" si="26"/>
        <v/>
      </c>
      <c r="F167" s="92"/>
      <c r="G167" s="102">
        <v>9</v>
      </c>
      <c r="H167" s="142" t="str">
        <f t="shared" si="27"/>
        <v/>
      </c>
      <c r="I167" s="92"/>
      <c r="J167" s="102">
        <v>9</v>
      </c>
      <c r="K167" s="142" t="str">
        <f t="shared" si="28"/>
        <v/>
      </c>
      <c r="L167" s="92"/>
      <c r="M167" s="102">
        <v>9</v>
      </c>
      <c r="N167" s="142" t="str">
        <f t="shared" si="29"/>
        <v/>
      </c>
      <c r="O167" s="92"/>
      <c r="P167" s="17"/>
      <c r="Q167" s="17"/>
      <c r="R167" s="17"/>
      <c r="S167" s="17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</row>
    <row r="168" spans="1:29" ht="14.25">
      <c r="A168" s="101">
        <v>10</v>
      </c>
      <c r="B168" s="99" t="str">
        <f t="shared" si="25"/>
        <v/>
      </c>
      <c r="C168" s="92"/>
      <c r="D168" s="102">
        <v>10</v>
      </c>
      <c r="E168" s="142" t="str">
        <f t="shared" si="26"/>
        <v/>
      </c>
      <c r="F168" s="92"/>
      <c r="G168" s="102">
        <v>10</v>
      </c>
      <c r="H168" s="142" t="str">
        <f t="shared" si="27"/>
        <v/>
      </c>
      <c r="I168" s="92"/>
      <c r="J168" s="102">
        <v>10</v>
      </c>
      <c r="K168" s="142" t="str">
        <f t="shared" si="28"/>
        <v/>
      </c>
      <c r="L168" s="92"/>
      <c r="M168" s="102">
        <v>10</v>
      </c>
      <c r="N168" s="142" t="str">
        <f t="shared" si="29"/>
        <v/>
      </c>
      <c r="O168" s="92"/>
      <c r="P168" s="17"/>
      <c r="Q168" s="17"/>
      <c r="R168" s="17"/>
      <c r="S168" s="17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</row>
    <row r="169" spans="1:29" ht="14.25">
      <c r="A169" s="101">
        <v>11</v>
      </c>
      <c r="B169" s="99" t="str">
        <f t="shared" si="25"/>
        <v/>
      </c>
      <c r="C169" s="92"/>
      <c r="D169" s="102">
        <v>11</v>
      </c>
      <c r="E169" s="142" t="str">
        <f t="shared" si="26"/>
        <v/>
      </c>
      <c r="F169" s="92"/>
      <c r="G169" s="102">
        <v>11</v>
      </c>
      <c r="H169" s="142" t="str">
        <f t="shared" si="27"/>
        <v/>
      </c>
      <c r="I169" s="92"/>
      <c r="J169" s="102">
        <v>11</v>
      </c>
      <c r="K169" s="142" t="str">
        <f t="shared" si="28"/>
        <v/>
      </c>
      <c r="L169" s="92"/>
      <c r="M169" s="102">
        <v>11</v>
      </c>
      <c r="N169" s="142" t="str">
        <f t="shared" si="29"/>
        <v/>
      </c>
      <c r="O169" s="92"/>
      <c r="P169" s="17"/>
      <c r="Q169" s="17"/>
      <c r="R169" s="17"/>
      <c r="S169" s="17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</row>
    <row r="170" spans="1:29" ht="14.25">
      <c r="A170" s="101">
        <v>12</v>
      </c>
      <c r="B170" s="99" t="str">
        <f t="shared" si="25"/>
        <v/>
      </c>
      <c r="C170" s="92"/>
      <c r="D170" s="102">
        <v>12</v>
      </c>
      <c r="E170" s="142" t="str">
        <f t="shared" si="26"/>
        <v/>
      </c>
      <c r="F170" s="92"/>
      <c r="G170" s="102">
        <v>12</v>
      </c>
      <c r="H170" s="142" t="str">
        <f t="shared" si="27"/>
        <v/>
      </c>
      <c r="I170" s="92"/>
      <c r="J170" s="102">
        <v>12</v>
      </c>
      <c r="K170" s="142" t="str">
        <f t="shared" si="28"/>
        <v/>
      </c>
      <c r="L170" s="92"/>
      <c r="M170" s="102">
        <v>12</v>
      </c>
      <c r="N170" s="142" t="str">
        <f t="shared" si="29"/>
        <v/>
      </c>
      <c r="O170" s="92"/>
      <c r="P170" s="17"/>
      <c r="Q170" s="17"/>
      <c r="R170" s="17"/>
      <c r="S170" s="17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</row>
    <row r="171" spans="1:29" ht="14.25">
      <c r="A171" s="98">
        <v>13</v>
      </c>
      <c r="B171" s="99" t="str">
        <f t="shared" si="25"/>
        <v/>
      </c>
      <c r="C171" s="92"/>
      <c r="D171" s="142">
        <v>13</v>
      </c>
      <c r="E171" s="142" t="str">
        <f t="shared" si="26"/>
        <v/>
      </c>
      <c r="F171" s="92"/>
      <c r="G171" s="142">
        <v>13</v>
      </c>
      <c r="H171" s="142" t="str">
        <f t="shared" si="27"/>
        <v/>
      </c>
      <c r="I171" s="92"/>
      <c r="J171" s="142">
        <v>13</v>
      </c>
      <c r="K171" s="142" t="str">
        <f t="shared" si="28"/>
        <v/>
      </c>
      <c r="L171" s="92"/>
      <c r="M171" s="142">
        <v>13</v>
      </c>
      <c r="N171" s="142" t="str">
        <f t="shared" si="29"/>
        <v/>
      </c>
      <c r="O171" s="92"/>
      <c r="P171" s="17"/>
      <c r="Q171" s="17"/>
      <c r="R171" s="17"/>
      <c r="S171" s="17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</row>
    <row r="172" spans="1:29" ht="14.25">
      <c r="A172" s="98">
        <v>14</v>
      </c>
      <c r="B172" s="99" t="str">
        <f t="shared" si="25"/>
        <v/>
      </c>
      <c r="C172" s="92"/>
      <c r="D172" s="142">
        <v>14</v>
      </c>
      <c r="E172" s="142" t="str">
        <f t="shared" si="26"/>
        <v/>
      </c>
      <c r="F172" s="92"/>
      <c r="G172" s="142">
        <v>14</v>
      </c>
      <c r="H172" s="142" t="str">
        <f t="shared" si="27"/>
        <v/>
      </c>
      <c r="I172" s="92"/>
      <c r="J172" s="142">
        <v>14</v>
      </c>
      <c r="K172" s="142" t="str">
        <f t="shared" si="28"/>
        <v/>
      </c>
      <c r="L172" s="92"/>
      <c r="M172" s="142">
        <v>14</v>
      </c>
      <c r="N172" s="142" t="str">
        <f t="shared" si="29"/>
        <v/>
      </c>
      <c r="O172" s="92"/>
      <c r="P172" s="17"/>
      <c r="Q172" s="17"/>
      <c r="R172" s="17"/>
      <c r="S172" s="17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</row>
    <row r="173" spans="1:29" ht="14.25">
      <c r="A173" s="98">
        <v>15</v>
      </c>
      <c r="B173" s="99" t="str">
        <f t="shared" si="25"/>
        <v/>
      </c>
      <c r="C173" s="92"/>
      <c r="D173" s="142">
        <v>15</v>
      </c>
      <c r="E173" s="142" t="str">
        <f t="shared" si="26"/>
        <v/>
      </c>
      <c r="F173" s="92"/>
      <c r="G173" s="142">
        <v>15</v>
      </c>
      <c r="H173" s="142" t="str">
        <f t="shared" si="27"/>
        <v/>
      </c>
      <c r="I173" s="92"/>
      <c r="J173" s="142">
        <v>15</v>
      </c>
      <c r="K173" s="142" t="str">
        <f t="shared" si="28"/>
        <v/>
      </c>
      <c r="L173" s="92"/>
      <c r="M173" s="142">
        <v>15</v>
      </c>
      <c r="N173" s="142" t="str">
        <f t="shared" si="29"/>
        <v/>
      </c>
      <c r="O173" s="92"/>
      <c r="P173" s="17"/>
      <c r="Q173" s="17"/>
      <c r="R173" s="17"/>
      <c r="S173" s="17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</row>
    <row r="174" spans="1:29" ht="14.25">
      <c r="A174" s="98">
        <v>16</v>
      </c>
      <c r="B174" s="99" t="str">
        <f t="shared" si="25"/>
        <v/>
      </c>
      <c r="C174" s="92"/>
      <c r="D174" s="142">
        <v>16</v>
      </c>
      <c r="E174" s="142" t="str">
        <f t="shared" si="26"/>
        <v/>
      </c>
      <c r="F174" s="92"/>
      <c r="G174" s="142">
        <v>16</v>
      </c>
      <c r="H174" s="142" t="str">
        <f t="shared" si="27"/>
        <v/>
      </c>
      <c r="I174" s="92"/>
      <c r="J174" s="142">
        <v>16</v>
      </c>
      <c r="K174" s="142" t="str">
        <f t="shared" si="28"/>
        <v/>
      </c>
      <c r="L174" s="92"/>
      <c r="M174" s="142">
        <v>16</v>
      </c>
      <c r="N174" s="142" t="str">
        <f t="shared" si="29"/>
        <v/>
      </c>
      <c r="O174" s="92"/>
      <c r="P174" s="17"/>
      <c r="Q174" s="17"/>
      <c r="R174" s="17"/>
      <c r="S174" s="17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</row>
    <row r="175" spans="1:29" ht="14.25">
      <c r="A175" s="98">
        <v>17</v>
      </c>
      <c r="B175" s="99" t="str">
        <f t="shared" si="25"/>
        <v/>
      </c>
      <c r="C175" s="92"/>
      <c r="D175" s="142">
        <v>17</v>
      </c>
      <c r="E175" s="142" t="str">
        <f t="shared" si="26"/>
        <v/>
      </c>
      <c r="F175" s="92"/>
      <c r="G175" s="142">
        <v>17</v>
      </c>
      <c r="H175" s="142" t="str">
        <f t="shared" si="27"/>
        <v/>
      </c>
      <c r="I175" s="92"/>
      <c r="J175" s="142">
        <v>17</v>
      </c>
      <c r="K175" s="142" t="str">
        <f t="shared" si="28"/>
        <v/>
      </c>
      <c r="L175" s="92"/>
      <c r="M175" s="142">
        <v>17</v>
      </c>
      <c r="N175" s="142" t="str">
        <f t="shared" si="29"/>
        <v/>
      </c>
      <c r="O175" s="92"/>
      <c r="P175" s="17"/>
      <c r="Q175" s="17"/>
      <c r="R175" s="17"/>
      <c r="S175" s="17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</row>
    <row r="176" spans="1:29" ht="14.25">
      <c r="A176" s="98">
        <v>18</v>
      </c>
      <c r="B176" s="99" t="str">
        <f t="shared" si="25"/>
        <v/>
      </c>
      <c r="C176" s="92"/>
      <c r="D176" s="142">
        <v>18</v>
      </c>
      <c r="E176" s="142" t="str">
        <f t="shared" si="26"/>
        <v/>
      </c>
      <c r="F176" s="92"/>
      <c r="G176" s="142">
        <v>18</v>
      </c>
      <c r="H176" s="142" t="str">
        <f t="shared" si="27"/>
        <v/>
      </c>
      <c r="I176" s="92"/>
      <c r="J176" s="142">
        <v>18</v>
      </c>
      <c r="K176" s="142" t="str">
        <f t="shared" si="28"/>
        <v/>
      </c>
      <c r="L176" s="92"/>
      <c r="M176" s="142">
        <v>18</v>
      </c>
      <c r="N176" s="142" t="str">
        <f t="shared" si="29"/>
        <v/>
      </c>
      <c r="O176" s="92"/>
      <c r="P176" s="17"/>
      <c r="Q176" s="17"/>
      <c r="R176" s="17"/>
      <c r="S176" s="17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</row>
    <row r="177" spans="1:29" ht="14.25">
      <c r="A177" s="98">
        <v>19</v>
      </c>
      <c r="B177" s="99" t="str">
        <f t="shared" si="25"/>
        <v/>
      </c>
      <c r="C177" s="92"/>
      <c r="D177" s="142">
        <v>19</v>
      </c>
      <c r="E177" s="142" t="str">
        <f t="shared" si="26"/>
        <v/>
      </c>
      <c r="F177" s="92"/>
      <c r="G177" s="142">
        <v>19</v>
      </c>
      <c r="H177" s="142" t="str">
        <f t="shared" si="27"/>
        <v/>
      </c>
      <c r="I177" s="92"/>
      <c r="J177" s="142">
        <v>19</v>
      </c>
      <c r="K177" s="142" t="str">
        <f t="shared" si="28"/>
        <v/>
      </c>
      <c r="L177" s="92"/>
      <c r="M177" s="142">
        <v>19</v>
      </c>
      <c r="N177" s="142" t="str">
        <f t="shared" si="29"/>
        <v/>
      </c>
      <c r="O177" s="92"/>
      <c r="P177" s="17"/>
      <c r="Q177" s="17"/>
      <c r="R177" s="17"/>
      <c r="S177" s="17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</row>
    <row r="178" spans="1:29" ht="14.25">
      <c r="A178" s="98">
        <v>20</v>
      </c>
      <c r="B178" s="99" t="str">
        <f t="shared" si="25"/>
        <v/>
      </c>
      <c r="C178" s="92"/>
      <c r="D178" s="142">
        <v>20</v>
      </c>
      <c r="E178" s="142" t="str">
        <f t="shared" si="26"/>
        <v/>
      </c>
      <c r="F178" s="92"/>
      <c r="G178" s="142">
        <v>20</v>
      </c>
      <c r="H178" s="142" t="str">
        <f t="shared" si="27"/>
        <v/>
      </c>
      <c r="I178" s="92"/>
      <c r="J178" s="142">
        <v>20</v>
      </c>
      <c r="K178" s="142" t="str">
        <f t="shared" si="28"/>
        <v/>
      </c>
      <c r="L178" s="92"/>
      <c r="M178" s="142">
        <v>20</v>
      </c>
      <c r="N178" s="142" t="str">
        <f t="shared" si="29"/>
        <v/>
      </c>
      <c r="O178" s="92"/>
      <c r="P178" s="17"/>
      <c r="Q178" s="17"/>
      <c r="R178" s="17"/>
      <c r="S178" s="17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</row>
    <row r="179" spans="1:29" ht="14.25">
      <c r="A179" s="98">
        <v>21</v>
      </c>
      <c r="B179" s="99" t="str">
        <f t="shared" si="25"/>
        <v/>
      </c>
      <c r="C179" s="92"/>
      <c r="D179" s="142">
        <v>21</v>
      </c>
      <c r="E179" s="142" t="str">
        <f t="shared" si="26"/>
        <v/>
      </c>
      <c r="F179" s="92"/>
      <c r="G179" s="142">
        <v>21</v>
      </c>
      <c r="H179" s="142" t="str">
        <f t="shared" si="27"/>
        <v/>
      </c>
      <c r="I179" s="92"/>
      <c r="J179" s="142">
        <v>21</v>
      </c>
      <c r="K179" s="142" t="str">
        <f t="shared" si="28"/>
        <v/>
      </c>
      <c r="L179" s="92"/>
      <c r="M179" s="142">
        <v>21</v>
      </c>
      <c r="N179" s="142" t="str">
        <f t="shared" si="29"/>
        <v/>
      </c>
      <c r="O179" s="92"/>
      <c r="P179" s="17"/>
      <c r="Q179" s="17"/>
      <c r="R179" s="17"/>
      <c r="S179" s="17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</row>
    <row r="180" spans="1:29" ht="14.25">
      <c r="A180" s="98">
        <v>22</v>
      </c>
      <c r="B180" s="99" t="str">
        <f t="shared" si="25"/>
        <v/>
      </c>
      <c r="C180" s="92"/>
      <c r="D180" s="142">
        <v>22</v>
      </c>
      <c r="E180" s="142" t="str">
        <f t="shared" si="26"/>
        <v/>
      </c>
      <c r="F180" s="92"/>
      <c r="G180" s="142">
        <v>22</v>
      </c>
      <c r="H180" s="142" t="str">
        <f t="shared" si="27"/>
        <v/>
      </c>
      <c r="I180" s="92"/>
      <c r="J180" s="142">
        <v>22</v>
      </c>
      <c r="K180" s="142" t="str">
        <f t="shared" si="28"/>
        <v/>
      </c>
      <c r="L180" s="92"/>
      <c r="M180" s="142">
        <v>22</v>
      </c>
      <c r="N180" s="142" t="str">
        <f t="shared" si="29"/>
        <v/>
      </c>
      <c r="O180" s="92"/>
      <c r="P180" s="17"/>
      <c r="Q180" s="17"/>
      <c r="R180" s="17"/>
      <c r="S180" s="17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</row>
    <row r="181" spans="1:29" ht="14.25">
      <c r="A181" s="98">
        <v>23</v>
      </c>
      <c r="B181" s="99" t="str">
        <f t="shared" si="25"/>
        <v/>
      </c>
      <c r="C181" s="92"/>
      <c r="D181" s="142">
        <v>23</v>
      </c>
      <c r="E181" s="142" t="str">
        <f t="shared" si="26"/>
        <v/>
      </c>
      <c r="F181" s="92"/>
      <c r="G181" s="142">
        <v>23</v>
      </c>
      <c r="H181" s="142" t="str">
        <f t="shared" si="27"/>
        <v/>
      </c>
      <c r="I181" s="92"/>
      <c r="J181" s="142">
        <v>23</v>
      </c>
      <c r="K181" s="142" t="str">
        <f t="shared" si="28"/>
        <v/>
      </c>
      <c r="L181" s="92"/>
      <c r="M181" s="142">
        <v>23</v>
      </c>
      <c r="N181" s="142" t="str">
        <f t="shared" si="29"/>
        <v/>
      </c>
      <c r="O181" s="92"/>
      <c r="P181" s="17"/>
      <c r="Q181" s="17"/>
      <c r="R181" s="17"/>
      <c r="S181" s="17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</row>
    <row r="182" spans="1:29" ht="14.25">
      <c r="A182" s="98">
        <v>24</v>
      </c>
      <c r="B182" s="99" t="str">
        <f t="shared" si="25"/>
        <v/>
      </c>
      <c r="C182" s="92"/>
      <c r="D182" s="142">
        <v>24</v>
      </c>
      <c r="E182" s="142" t="str">
        <f t="shared" si="26"/>
        <v/>
      </c>
      <c r="F182" s="92"/>
      <c r="G182" s="142">
        <v>24</v>
      </c>
      <c r="H182" s="142" t="str">
        <f t="shared" si="27"/>
        <v/>
      </c>
      <c r="I182" s="92"/>
      <c r="J182" s="142">
        <v>24</v>
      </c>
      <c r="K182" s="142" t="str">
        <f t="shared" si="28"/>
        <v/>
      </c>
      <c r="L182" s="92"/>
      <c r="M182" s="142">
        <v>24</v>
      </c>
      <c r="N182" s="142" t="str">
        <f t="shared" si="29"/>
        <v/>
      </c>
      <c r="O182" s="92"/>
      <c r="P182" s="17"/>
      <c r="Q182" s="17"/>
      <c r="R182" s="17"/>
      <c r="S182" s="17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</row>
    <row r="183" spans="1:29" ht="14.25">
      <c r="A183" s="98">
        <v>25</v>
      </c>
      <c r="B183" s="99" t="str">
        <f t="shared" si="25"/>
        <v/>
      </c>
      <c r="C183" s="92"/>
      <c r="D183" s="142">
        <v>25</v>
      </c>
      <c r="E183" s="142" t="str">
        <f t="shared" si="26"/>
        <v/>
      </c>
      <c r="F183" s="92"/>
      <c r="G183" s="142">
        <v>25</v>
      </c>
      <c r="H183" s="142" t="str">
        <f t="shared" si="27"/>
        <v/>
      </c>
      <c r="I183" s="92"/>
      <c r="J183" s="142">
        <v>25</v>
      </c>
      <c r="K183" s="142" t="str">
        <f t="shared" si="28"/>
        <v/>
      </c>
      <c r="L183" s="92"/>
      <c r="M183" s="142">
        <v>25</v>
      </c>
      <c r="N183" s="142" t="str">
        <f t="shared" si="29"/>
        <v/>
      </c>
      <c r="O183" s="92"/>
      <c r="P183" s="17"/>
      <c r="Q183" s="17"/>
      <c r="R183" s="17"/>
      <c r="S183" s="17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</row>
    <row r="184" spans="1:29" ht="14.25">
      <c r="A184" s="98">
        <v>26</v>
      </c>
      <c r="B184" s="99" t="str">
        <f t="shared" si="25"/>
        <v/>
      </c>
      <c r="C184" s="92"/>
      <c r="D184" s="142">
        <v>26</v>
      </c>
      <c r="E184" s="142" t="str">
        <f t="shared" si="26"/>
        <v/>
      </c>
      <c r="F184" s="92"/>
      <c r="G184" s="142">
        <v>26</v>
      </c>
      <c r="H184" s="142" t="str">
        <f t="shared" si="27"/>
        <v/>
      </c>
      <c r="I184" s="92"/>
      <c r="J184" s="142">
        <v>26</v>
      </c>
      <c r="K184" s="142" t="str">
        <f t="shared" si="28"/>
        <v/>
      </c>
      <c r="L184" s="92"/>
      <c r="M184" s="142">
        <v>26</v>
      </c>
      <c r="N184" s="142" t="str">
        <f t="shared" si="29"/>
        <v/>
      </c>
      <c r="O184" s="92"/>
      <c r="P184" s="17"/>
      <c r="Q184" s="17"/>
      <c r="R184" s="17"/>
      <c r="S184" s="17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</row>
    <row r="185" spans="1:29" ht="15">
      <c r="A185" s="104" t="s">
        <v>25</v>
      </c>
      <c r="B185" s="105">
        <f>SUM(B159:B184)</f>
        <v>0</v>
      </c>
      <c r="C185" s="106">
        <f>SUM(C159:C184)</f>
        <v>0</v>
      </c>
      <c r="D185" s="93" t="s">
        <v>25</v>
      </c>
      <c r="E185" s="105">
        <f>SUM(E159:E184)</f>
        <v>0</v>
      </c>
      <c r="F185" s="106">
        <f>SUM(F159:F184)</f>
        <v>0</v>
      </c>
      <c r="G185" s="93" t="s">
        <v>25</v>
      </c>
      <c r="H185" s="105">
        <f>SUM(H159:H184)</f>
        <v>0</v>
      </c>
      <c r="I185" s="106">
        <f>SUM(I159:I184)</f>
        <v>0</v>
      </c>
      <c r="J185" s="93" t="s">
        <v>25</v>
      </c>
      <c r="K185" s="105">
        <f>SUM(K120:K184)</f>
        <v>0</v>
      </c>
      <c r="L185" s="106">
        <f>SUM(L159:L184)</f>
        <v>0</v>
      </c>
      <c r="M185" s="93" t="s">
        <v>25</v>
      </c>
      <c r="N185" s="105">
        <f>SUM(N120:N184)</f>
        <v>0</v>
      </c>
      <c r="O185" s="148">
        <f>SUM(O159:O184)</f>
        <v>0</v>
      </c>
      <c r="P185" s="17"/>
      <c r="Q185" s="17"/>
      <c r="R185" s="17"/>
      <c r="S185" s="17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</row>
  </sheetData>
  <mergeCells count="35">
    <mergeCell ref="A157:C157"/>
    <mergeCell ref="D157:F157"/>
    <mergeCell ref="G157:I157"/>
    <mergeCell ref="J157:L157"/>
    <mergeCell ref="M157:O157"/>
    <mergeCell ref="A127:C127"/>
    <mergeCell ref="D127:F127"/>
    <mergeCell ref="G127:I127"/>
    <mergeCell ref="J127:L127"/>
    <mergeCell ref="M127:O127"/>
    <mergeCell ref="A97:C97"/>
    <mergeCell ref="D97:F97"/>
    <mergeCell ref="G97:I97"/>
    <mergeCell ref="J97:L97"/>
    <mergeCell ref="M97:O97"/>
    <mergeCell ref="M37:O37"/>
    <mergeCell ref="A67:C67"/>
    <mergeCell ref="D67:F67"/>
    <mergeCell ref="G67:I67"/>
    <mergeCell ref="J67:L67"/>
    <mergeCell ref="M67:O67"/>
    <mergeCell ref="C36:D36"/>
    <mergeCell ref="A37:C37"/>
    <mergeCell ref="D37:F37"/>
    <mergeCell ref="G37:I37"/>
    <mergeCell ref="J37:L37"/>
    <mergeCell ref="A1:O4"/>
    <mergeCell ref="A5:O5"/>
    <mergeCell ref="I6:K6"/>
    <mergeCell ref="L6:N6"/>
    <mergeCell ref="A7:C7"/>
    <mergeCell ref="D7:F7"/>
    <mergeCell ref="G7:I7"/>
    <mergeCell ref="J7:L7"/>
    <mergeCell ref="M7:O7"/>
  </mergeCells>
  <pageMargins left="0.74791666666666701" right="0.74791666666666701" top="0.98402777777777795" bottom="0.98402777777777795" header="0.51180555555555496" footer="0.51180555555555496"/>
  <pageSetup paperSize="0" scale="0" firstPageNumber="0" orientation="portrait" usePrinterDefaults="0" horizontalDpi="0" verticalDpi="0" copies="0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1"/>
  <sheetViews>
    <sheetView showGridLines="0" zoomScaleNormal="100" workbookViewId="0">
      <selection sqref="A1:H4"/>
    </sheetView>
  </sheetViews>
  <sheetFormatPr defaultRowHeight="12.75"/>
  <cols>
    <col min="1" max="7" width="14.140625"/>
    <col min="8" max="8" width="18.140625"/>
    <col min="9" max="1025" width="14.140625"/>
  </cols>
  <sheetData>
    <row r="1" spans="1:28" ht="15.75" customHeight="1">
      <c r="A1" s="197" t="s">
        <v>194</v>
      </c>
      <c r="B1" s="197"/>
      <c r="C1" s="197"/>
      <c r="D1" s="197"/>
      <c r="E1" s="197"/>
      <c r="F1" s="197"/>
      <c r="G1" s="197"/>
      <c r="H1" s="19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</row>
    <row r="2" spans="1:28" ht="14.25">
      <c r="A2" s="197"/>
      <c r="B2" s="197"/>
      <c r="C2" s="197"/>
      <c r="D2" s="197"/>
      <c r="E2" s="197"/>
      <c r="F2" s="197"/>
      <c r="G2" s="197"/>
      <c r="H2" s="19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</row>
    <row r="3" spans="1:28" ht="14.25">
      <c r="A3" s="197"/>
      <c r="B3" s="197"/>
      <c r="C3" s="197"/>
      <c r="D3" s="197"/>
      <c r="E3" s="197"/>
      <c r="F3" s="197"/>
      <c r="G3" s="197"/>
      <c r="H3" s="19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</row>
    <row r="4" spans="1:28" ht="14.25">
      <c r="A4" s="197"/>
      <c r="B4" s="197"/>
      <c r="C4" s="197"/>
      <c r="D4" s="197"/>
      <c r="E4" s="197"/>
      <c r="F4" s="197"/>
      <c r="G4" s="197"/>
      <c r="H4" s="19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</row>
    <row r="5" spans="1:28" ht="18">
      <c r="A5" s="208" t="s">
        <v>6</v>
      </c>
      <c r="B5" s="208"/>
      <c r="C5" s="208"/>
      <c r="D5" s="208"/>
      <c r="E5" s="208"/>
      <c r="F5" s="208"/>
      <c r="G5" s="208"/>
      <c r="H5" s="208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</row>
    <row r="6" spans="1:28" ht="15">
      <c r="A6" s="89"/>
      <c r="B6" s="89"/>
      <c r="C6" s="92"/>
      <c r="D6" s="198" t="s">
        <v>297</v>
      </c>
      <c r="E6" s="198"/>
      <c r="F6" s="89"/>
      <c r="G6" s="89"/>
      <c r="H6" s="92" t="s">
        <v>229</v>
      </c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</row>
    <row r="7" spans="1:28" ht="57">
      <c r="A7" s="156" t="s">
        <v>9</v>
      </c>
      <c r="B7" s="115" t="s">
        <v>10</v>
      </c>
      <c r="C7" s="157" t="s">
        <v>230</v>
      </c>
      <c r="D7" s="115" t="s">
        <v>231</v>
      </c>
      <c r="E7" s="115" t="s">
        <v>232</v>
      </c>
      <c r="F7" s="115" t="s">
        <v>233</v>
      </c>
      <c r="G7" s="115" t="s">
        <v>234</v>
      </c>
      <c r="H7" s="115" t="s">
        <v>162</v>
      </c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</row>
    <row r="8" spans="1:28" ht="14.25">
      <c r="A8" s="117">
        <v>1</v>
      </c>
      <c r="B8" s="118">
        <f>Plan1_Abril2018!B35</f>
        <v>0</v>
      </c>
      <c r="C8" s="119">
        <f>Plan1_Abril2018!C35</f>
        <v>0</v>
      </c>
      <c r="D8" s="118">
        <f t="shared" ref="D8:D37" si="0">B8*8</f>
        <v>0</v>
      </c>
      <c r="E8" s="118">
        <f t="shared" ref="E8:E37" si="1">C8-D8</f>
        <v>0</v>
      </c>
      <c r="F8" s="158">
        <v>2.6739999999999999</v>
      </c>
      <c r="G8" s="118">
        <f t="shared" ref="G8:G37" si="2">E8*F8</f>
        <v>0</v>
      </c>
      <c r="H8" s="118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</row>
    <row r="9" spans="1:28" ht="14.25">
      <c r="A9" s="124">
        <v>2</v>
      </c>
      <c r="B9" s="118">
        <f>Plan1_Abril2018!E35</f>
        <v>0</v>
      </c>
      <c r="C9" s="119">
        <f>Plan1_Abril2018!F35</f>
        <v>0</v>
      </c>
      <c r="D9" s="118">
        <f t="shared" si="0"/>
        <v>0</v>
      </c>
      <c r="E9" s="118">
        <f t="shared" si="1"/>
        <v>0</v>
      </c>
      <c r="F9" s="158">
        <v>2.6739999999999999</v>
      </c>
      <c r="G9" s="118">
        <f t="shared" si="2"/>
        <v>0</v>
      </c>
      <c r="H9" s="119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</row>
    <row r="10" spans="1:28" ht="14.25">
      <c r="A10" s="124">
        <v>3</v>
      </c>
      <c r="B10" s="118">
        <f>Plan1_Abril2018!H35</f>
        <v>0</v>
      </c>
      <c r="C10" s="119">
        <f>Plan1_Abril2018!I35</f>
        <v>0</v>
      </c>
      <c r="D10" s="118">
        <f t="shared" si="0"/>
        <v>0</v>
      </c>
      <c r="E10" s="118">
        <f t="shared" si="1"/>
        <v>0</v>
      </c>
      <c r="F10" s="158">
        <v>2.6739999999999999</v>
      </c>
      <c r="G10" s="118">
        <f t="shared" si="2"/>
        <v>0</v>
      </c>
      <c r="H10" s="119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</row>
    <row r="11" spans="1:28" ht="14.25">
      <c r="A11" s="124">
        <v>4</v>
      </c>
      <c r="B11" s="118">
        <f>Plan1_Abril2018!K35</f>
        <v>0</v>
      </c>
      <c r="C11" s="119">
        <f>Plan1_Abril2018!L35</f>
        <v>0</v>
      </c>
      <c r="D11" s="118">
        <f t="shared" si="0"/>
        <v>0</v>
      </c>
      <c r="E11" s="118">
        <f t="shared" si="1"/>
        <v>0</v>
      </c>
      <c r="F11" s="158">
        <v>2.6739999999999999</v>
      </c>
      <c r="G11" s="118">
        <f t="shared" si="2"/>
        <v>0</v>
      </c>
      <c r="H11" s="119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</row>
    <row r="12" spans="1:28" ht="14.25">
      <c r="A12" s="124">
        <v>5</v>
      </c>
      <c r="B12" s="118">
        <f>Plan1_Abril2018!N35</f>
        <v>0</v>
      </c>
      <c r="C12" s="118">
        <f>Plan1_Abril2018!O35</f>
        <v>0</v>
      </c>
      <c r="D12" s="118">
        <f t="shared" si="0"/>
        <v>0</v>
      </c>
      <c r="E12" s="118">
        <f t="shared" si="1"/>
        <v>0</v>
      </c>
      <c r="F12" s="158">
        <v>2.6739999999999999</v>
      </c>
      <c r="G12" s="118">
        <f t="shared" si="2"/>
        <v>0</v>
      </c>
      <c r="H12" s="119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</row>
    <row r="13" spans="1:28" ht="14.25">
      <c r="A13" s="124">
        <v>6</v>
      </c>
      <c r="B13" s="118">
        <f>Plan1_Abril2018!B65</f>
        <v>0</v>
      </c>
      <c r="C13" s="119">
        <f>Plan1_Abril2018!C65</f>
        <v>0</v>
      </c>
      <c r="D13" s="118">
        <f t="shared" si="0"/>
        <v>0</v>
      </c>
      <c r="E13" s="118">
        <f t="shared" si="1"/>
        <v>0</v>
      </c>
      <c r="F13" s="158">
        <v>2.6739999999999999</v>
      </c>
      <c r="G13" s="118">
        <f t="shared" si="2"/>
        <v>0</v>
      </c>
      <c r="H13" s="119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</row>
    <row r="14" spans="1:28" ht="14.25">
      <c r="A14" s="124">
        <v>7</v>
      </c>
      <c r="B14" s="118">
        <f>Plan1_Abril2018!E65</f>
        <v>0</v>
      </c>
      <c r="C14" s="119">
        <f>Plan1_Abril2018!F65</f>
        <v>0</v>
      </c>
      <c r="D14" s="118">
        <f t="shared" si="0"/>
        <v>0</v>
      </c>
      <c r="E14" s="118">
        <f t="shared" si="1"/>
        <v>0</v>
      </c>
      <c r="F14" s="158">
        <v>2.6739999999999999</v>
      </c>
      <c r="G14" s="118">
        <f t="shared" si="2"/>
        <v>0</v>
      </c>
      <c r="H14" s="119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</row>
    <row r="15" spans="1:28" ht="14.25">
      <c r="A15" s="124">
        <v>8</v>
      </c>
      <c r="B15" s="118">
        <f>Plan1_Abril2018!H65</f>
        <v>0</v>
      </c>
      <c r="C15" s="119">
        <f>Plan1_Abril2018!I65</f>
        <v>0</v>
      </c>
      <c r="D15" s="118">
        <f t="shared" si="0"/>
        <v>0</v>
      </c>
      <c r="E15" s="118">
        <f t="shared" si="1"/>
        <v>0</v>
      </c>
      <c r="F15" s="158">
        <v>2.6739999999999999</v>
      </c>
      <c r="G15" s="118">
        <f t="shared" si="2"/>
        <v>0</v>
      </c>
      <c r="H15" s="119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</row>
    <row r="16" spans="1:28" ht="14.25">
      <c r="A16" s="124">
        <v>9</v>
      </c>
      <c r="B16" s="118">
        <f>Plan1_Abril2018!K65</f>
        <v>0</v>
      </c>
      <c r="C16" s="119">
        <f>Plan1_Abril2018!L65</f>
        <v>0</v>
      </c>
      <c r="D16" s="118">
        <f t="shared" si="0"/>
        <v>0</v>
      </c>
      <c r="E16" s="118">
        <f t="shared" si="1"/>
        <v>0</v>
      </c>
      <c r="F16" s="158">
        <v>2.6739999999999999</v>
      </c>
      <c r="G16" s="118">
        <f t="shared" si="2"/>
        <v>0</v>
      </c>
      <c r="H16" s="119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</row>
    <row r="17" spans="1:28" ht="14.25">
      <c r="A17" s="124">
        <v>10</v>
      </c>
      <c r="B17" s="118">
        <f>Plan1_Abril2018!N65</f>
        <v>0</v>
      </c>
      <c r="C17" s="118">
        <f>Plan1_Abril2018!O65</f>
        <v>0</v>
      </c>
      <c r="D17" s="118">
        <f t="shared" si="0"/>
        <v>0</v>
      </c>
      <c r="E17" s="118">
        <f t="shared" si="1"/>
        <v>0</v>
      </c>
      <c r="F17" s="158">
        <v>2.6739999999999999</v>
      </c>
      <c r="G17" s="118">
        <f t="shared" si="2"/>
        <v>0</v>
      </c>
      <c r="H17" s="119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</row>
    <row r="18" spans="1:28" ht="14.25">
      <c r="A18" s="124">
        <v>11</v>
      </c>
      <c r="B18" s="118">
        <f>Plan1_Abril2018!B95</f>
        <v>0</v>
      </c>
      <c r="C18" s="119">
        <f>Plan1_Abril2018!C95</f>
        <v>0</v>
      </c>
      <c r="D18" s="118">
        <f t="shared" si="0"/>
        <v>0</v>
      </c>
      <c r="E18" s="118">
        <f t="shared" si="1"/>
        <v>0</v>
      </c>
      <c r="F18" s="158">
        <v>2.6739999999999999</v>
      </c>
      <c r="G18" s="118">
        <f t="shared" si="2"/>
        <v>0</v>
      </c>
      <c r="H18" s="119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</row>
    <row r="19" spans="1:28" ht="14.25">
      <c r="A19" s="124">
        <v>12</v>
      </c>
      <c r="B19" s="118">
        <f>Plan1_Abril2018!E95</f>
        <v>0</v>
      </c>
      <c r="C19" s="119">
        <f>Plan1_Abril2018!F95</f>
        <v>0</v>
      </c>
      <c r="D19" s="118">
        <f t="shared" si="0"/>
        <v>0</v>
      </c>
      <c r="E19" s="118">
        <f t="shared" si="1"/>
        <v>0</v>
      </c>
      <c r="F19" s="158">
        <v>2.6739999999999999</v>
      </c>
      <c r="G19" s="118">
        <f t="shared" si="2"/>
        <v>0</v>
      </c>
      <c r="H19" s="119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</row>
    <row r="20" spans="1:28" ht="14.25">
      <c r="A20" s="124">
        <v>13</v>
      </c>
      <c r="B20" s="118">
        <f>Plan1_Abril2018!H95</f>
        <v>0</v>
      </c>
      <c r="C20" s="119">
        <f>Plan1_Abril2018!I95</f>
        <v>0</v>
      </c>
      <c r="D20" s="118">
        <f t="shared" si="0"/>
        <v>0</v>
      </c>
      <c r="E20" s="118">
        <f t="shared" si="1"/>
        <v>0</v>
      </c>
      <c r="F20" s="158">
        <v>2.6739999999999999</v>
      </c>
      <c r="G20" s="118">
        <f t="shared" si="2"/>
        <v>0</v>
      </c>
      <c r="H20" s="119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</row>
    <row r="21" spans="1:28" ht="14.25">
      <c r="A21" s="124">
        <v>14</v>
      </c>
      <c r="B21" s="118">
        <f>Plan1_Abril2018!K95</f>
        <v>0</v>
      </c>
      <c r="C21" s="119">
        <f>Plan1_Abril2018!L95</f>
        <v>0</v>
      </c>
      <c r="D21" s="118">
        <f t="shared" si="0"/>
        <v>0</v>
      </c>
      <c r="E21" s="118">
        <f t="shared" si="1"/>
        <v>0</v>
      </c>
      <c r="F21" s="158">
        <v>2.6739999999999999</v>
      </c>
      <c r="G21" s="118">
        <f t="shared" si="2"/>
        <v>0</v>
      </c>
      <c r="H21" s="119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</row>
    <row r="22" spans="1:28" ht="14.25">
      <c r="A22" s="124">
        <v>15</v>
      </c>
      <c r="B22" s="118">
        <f>Plan1_Abril2018!N95</f>
        <v>0</v>
      </c>
      <c r="C22" s="118">
        <f>Plan1_Abril2018!O95</f>
        <v>0</v>
      </c>
      <c r="D22" s="118">
        <f t="shared" si="0"/>
        <v>0</v>
      </c>
      <c r="E22" s="118">
        <f t="shared" si="1"/>
        <v>0</v>
      </c>
      <c r="F22" s="158">
        <v>2.6739999999999999</v>
      </c>
      <c r="G22" s="118">
        <f t="shared" si="2"/>
        <v>0</v>
      </c>
      <c r="H22" s="119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</row>
    <row r="23" spans="1:28" ht="14.25">
      <c r="A23" s="124">
        <v>16</v>
      </c>
      <c r="B23" s="118">
        <f>Plan1_Abril2018!B125</f>
        <v>0</v>
      </c>
      <c r="C23" s="119">
        <f>Plan1_Abril2018!C125</f>
        <v>0</v>
      </c>
      <c r="D23" s="118">
        <f t="shared" si="0"/>
        <v>0</v>
      </c>
      <c r="E23" s="118">
        <f t="shared" si="1"/>
        <v>0</v>
      </c>
      <c r="F23" s="158">
        <v>2.6739999999999999</v>
      </c>
      <c r="G23" s="118">
        <f t="shared" si="2"/>
        <v>0</v>
      </c>
      <c r="H23" s="119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</row>
    <row r="24" spans="1:28" ht="14.25">
      <c r="A24" s="124">
        <v>17</v>
      </c>
      <c r="B24" s="118">
        <f>Plan1_Abril2018!E125</f>
        <v>0</v>
      </c>
      <c r="C24" s="119">
        <f>Plan1_Abril2018!F125</f>
        <v>0</v>
      </c>
      <c r="D24" s="118">
        <f t="shared" si="0"/>
        <v>0</v>
      </c>
      <c r="E24" s="118">
        <f t="shared" si="1"/>
        <v>0</v>
      </c>
      <c r="F24" s="158">
        <v>2.6739999999999999</v>
      </c>
      <c r="G24" s="118">
        <f t="shared" si="2"/>
        <v>0</v>
      </c>
      <c r="H24" s="119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</row>
    <row r="25" spans="1:28" ht="14.25">
      <c r="A25" s="124">
        <v>18</v>
      </c>
      <c r="B25" s="118">
        <f>Plan1_Abril2018!H125</f>
        <v>0</v>
      </c>
      <c r="C25" s="119">
        <f>Plan1_Abril2018!I125</f>
        <v>0</v>
      </c>
      <c r="D25" s="118">
        <f t="shared" si="0"/>
        <v>0</v>
      </c>
      <c r="E25" s="118">
        <f t="shared" si="1"/>
        <v>0</v>
      </c>
      <c r="F25" s="158">
        <v>2.6739999999999999</v>
      </c>
      <c r="G25" s="118">
        <f t="shared" si="2"/>
        <v>0</v>
      </c>
      <c r="H25" s="119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</row>
    <row r="26" spans="1:28" ht="14.25">
      <c r="A26" s="124">
        <v>19</v>
      </c>
      <c r="B26" s="118">
        <f>Plan1_Abril2018!K125</f>
        <v>0</v>
      </c>
      <c r="C26" s="119">
        <f>Plan1_Abril2018!L125</f>
        <v>0</v>
      </c>
      <c r="D26" s="118">
        <f t="shared" si="0"/>
        <v>0</v>
      </c>
      <c r="E26" s="118">
        <f t="shared" si="1"/>
        <v>0</v>
      </c>
      <c r="F26" s="158">
        <v>2.6739999999999999</v>
      </c>
      <c r="G26" s="118">
        <f t="shared" si="2"/>
        <v>0</v>
      </c>
      <c r="H26" s="119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</row>
    <row r="27" spans="1:28" ht="14.25">
      <c r="A27" s="124">
        <v>20</v>
      </c>
      <c r="B27" s="118">
        <f>Plan1_Abril2018!N125</f>
        <v>0</v>
      </c>
      <c r="C27" s="118">
        <f>Plan1_Abril2018!O125</f>
        <v>0</v>
      </c>
      <c r="D27" s="118">
        <f t="shared" si="0"/>
        <v>0</v>
      </c>
      <c r="E27" s="118">
        <f t="shared" si="1"/>
        <v>0</v>
      </c>
      <c r="F27" s="158">
        <v>2.6739999999999999</v>
      </c>
      <c r="G27" s="118">
        <f t="shared" si="2"/>
        <v>0</v>
      </c>
      <c r="H27" s="119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</row>
    <row r="28" spans="1:28" ht="14.25">
      <c r="A28" s="124">
        <v>21</v>
      </c>
      <c r="B28" s="118">
        <f>Plan1_Abril2018!B155</f>
        <v>0</v>
      </c>
      <c r="C28" s="119">
        <f>Plan1_Abril2018!C155</f>
        <v>0</v>
      </c>
      <c r="D28" s="118">
        <f t="shared" si="0"/>
        <v>0</v>
      </c>
      <c r="E28" s="118">
        <f t="shared" si="1"/>
        <v>0</v>
      </c>
      <c r="F28" s="158">
        <v>2.6739999999999999</v>
      </c>
      <c r="G28" s="118">
        <f t="shared" si="2"/>
        <v>0</v>
      </c>
      <c r="H28" s="119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</row>
    <row r="29" spans="1:28" ht="14.25">
      <c r="A29" s="124">
        <v>22</v>
      </c>
      <c r="B29" s="118">
        <f>Plan1_Abril2018!E155</f>
        <v>0</v>
      </c>
      <c r="C29" s="118">
        <f>Plan1_Abril2018!F155</f>
        <v>0</v>
      </c>
      <c r="D29" s="118">
        <f t="shared" si="0"/>
        <v>0</v>
      </c>
      <c r="E29" s="118">
        <f t="shared" si="1"/>
        <v>0</v>
      </c>
      <c r="F29" s="158">
        <v>2.6739999999999999</v>
      </c>
      <c r="G29" s="118">
        <f t="shared" si="2"/>
        <v>0</v>
      </c>
      <c r="H29" s="119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</row>
    <row r="30" spans="1:28" ht="14.25">
      <c r="A30" s="124">
        <v>23</v>
      </c>
      <c r="B30" s="118">
        <f>Plan1_Abril2018!H155</f>
        <v>0</v>
      </c>
      <c r="C30" s="119">
        <f>Plan1_Abril2018!I155</f>
        <v>0</v>
      </c>
      <c r="D30" s="118">
        <f t="shared" si="0"/>
        <v>0</v>
      </c>
      <c r="E30" s="118">
        <f t="shared" si="1"/>
        <v>0</v>
      </c>
      <c r="F30" s="158">
        <v>2.6739999999999999</v>
      </c>
      <c r="G30" s="118">
        <f t="shared" si="2"/>
        <v>0</v>
      </c>
      <c r="H30" s="10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</row>
    <row r="31" spans="1:28" ht="14.25">
      <c r="A31" s="124">
        <v>24</v>
      </c>
      <c r="B31" s="118">
        <f>Plan1_Abril2018!K155</f>
        <v>0</v>
      </c>
      <c r="C31" s="119">
        <f>Plan1_Abril2018!L155</f>
        <v>0</v>
      </c>
      <c r="D31" s="118">
        <f t="shared" si="0"/>
        <v>0</v>
      </c>
      <c r="E31" s="118">
        <f t="shared" si="1"/>
        <v>0</v>
      </c>
      <c r="F31" s="158">
        <v>2.6739999999999999</v>
      </c>
      <c r="G31" s="118">
        <f t="shared" si="2"/>
        <v>0</v>
      </c>
      <c r="H31" s="10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</row>
    <row r="32" spans="1:28" ht="14.25">
      <c r="A32" s="124">
        <v>25</v>
      </c>
      <c r="B32" s="118">
        <f>Plan1_Abril2018!N155</f>
        <v>0</v>
      </c>
      <c r="C32" s="118">
        <f>Plan1_Abril2018!O155</f>
        <v>0</v>
      </c>
      <c r="D32" s="118">
        <f t="shared" si="0"/>
        <v>0</v>
      </c>
      <c r="E32" s="118">
        <f t="shared" si="1"/>
        <v>0</v>
      </c>
      <c r="F32" s="158">
        <v>2.6739999999999999</v>
      </c>
      <c r="G32" s="118">
        <f t="shared" si="2"/>
        <v>0</v>
      </c>
      <c r="H32" s="119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</row>
    <row r="33" spans="1:28" ht="14.25">
      <c r="A33" s="124">
        <v>26</v>
      </c>
      <c r="B33" s="118">
        <f>Plan1_Abril2018!B185</f>
        <v>0</v>
      </c>
      <c r="C33" s="119">
        <f>Plan1_Abril2018!C185</f>
        <v>0</v>
      </c>
      <c r="D33" s="118">
        <f t="shared" si="0"/>
        <v>0</v>
      </c>
      <c r="E33" s="118">
        <f t="shared" si="1"/>
        <v>0</v>
      </c>
      <c r="F33" s="158">
        <v>2.6739999999999999</v>
      </c>
      <c r="G33" s="118">
        <f t="shared" si="2"/>
        <v>0</v>
      </c>
      <c r="H33" s="119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</row>
    <row r="34" spans="1:28" ht="14.25">
      <c r="A34" s="124">
        <v>27</v>
      </c>
      <c r="B34" s="118">
        <f>Plan1_Abril2018!E185</f>
        <v>0</v>
      </c>
      <c r="C34" s="119">
        <f>Plan1_Abril2018!F185</f>
        <v>0</v>
      </c>
      <c r="D34" s="118">
        <f t="shared" si="0"/>
        <v>0</v>
      </c>
      <c r="E34" s="118">
        <f t="shared" si="1"/>
        <v>0</v>
      </c>
      <c r="F34" s="158">
        <v>2.6739999999999999</v>
      </c>
      <c r="G34" s="118">
        <f t="shared" si="2"/>
        <v>0</v>
      </c>
      <c r="H34" s="10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</row>
    <row r="35" spans="1:28" ht="14.25">
      <c r="A35" s="124">
        <v>28</v>
      </c>
      <c r="B35" s="118">
        <f>Plan1_Abril2018!H185</f>
        <v>0</v>
      </c>
      <c r="C35" s="119">
        <f>Plan1_Abril2018!I185</f>
        <v>0</v>
      </c>
      <c r="D35" s="118">
        <f t="shared" si="0"/>
        <v>0</v>
      </c>
      <c r="E35" s="118">
        <f t="shared" si="1"/>
        <v>0</v>
      </c>
      <c r="F35" s="158">
        <v>2.6739999999999999</v>
      </c>
      <c r="G35" s="118">
        <f t="shared" si="2"/>
        <v>0</v>
      </c>
      <c r="H35" s="119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</row>
    <row r="36" spans="1:28" ht="14.25">
      <c r="A36" s="124">
        <v>29</v>
      </c>
      <c r="B36" s="118">
        <f>Plan1_Maio2018!K185</f>
        <v>0</v>
      </c>
      <c r="C36" s="119">
        <f>Plan1_Maio2018!L185</f>
        <v>0</v>
      </c>
      <c r="D36" s="118">
        <f t="shared" si="0"/>
        <v>0</v>
      </c>
      <c r="E36" s="118">
        <f t="shared" si="1"/>
        <v>0</v>
      </c>
      <c r="F36" s="158">
        <v>2.6739999999999999</v>
      </c>
      <c r="G36" s="118">
        <f t="shared" si="2"/>
        <v>0</v>
      </c>
      <c r="H36" s="10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</row>
    <row r="37" spans="1:28" ht="14.25">
      <c r="A37" s="124">
        <v>30</v>
      </c>
      <c r="B37" s="118">
        <f>Plan1_Maio2018!N185</f>
        <v>0</v>
      </c>
      <c r="C37" s="119">
        <f>Plan1_Maio2018!O185</f>
        <v>0</v>
      </c>
      <c r="D37" s="118">
        <f t="shared" si="0"/>
        <v>0</v>
      </c>
      <c r="E37" s="118">
        <f t="shared" si="1"/>
        <v>0</v>
      </c>
      <c r="F37" s="158">
        <v>2.6739999999999999</v>
      </c>
      <c r="G37" s="118">
        <f t="shared" si="2"/>
        <v>0</v>
      </c>
      <c r="H37" s="119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</row>
    <row r="38" spans="1:28" ht="15">
      <c r="A38" s="126" t="s">
        <v>15</v>
      </c>
      <c r="B38" s="127">
        <f>SUM(B8:B35)</f>
        <v>0</v>
      </c>
      <c r="C38" s="107"/>
      <c r="D38" s="127"/>
      <c r="E38" s="127">
        <f>SUM(E8:E35)</f>
        <v>0</v>
      </c>
      <c r="F38" s="107"/>
      <c r="G38" s="169">
        <f>SUM(G8:G35)</f>
        <v>0</v>
      </c>
      <c r="H38" s="10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</row>
    <row r="39" spans="1:28" ht="14.25">
      <c r="A39" s="17"/>
      <c r="B39" s="17"/>
      <c r="C39" s="17"/>
      <c r="D39" s="17"/>
      <c r="E39" s="159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</row>
    <row r="40" spans="1:28" ht="14.25">
      <c r="A40" s="17"/>
      <c r="B40" s="17"/>
      <c r="C40" s="17"/>
      <c r="D40" s="17"/>
      <c r="E40" s="159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</row>
    <row r="41" spans="1:28" ht="14.25">
      <c r="A41" s="17"/>
      <c r="B41" s="17"/>
      <c r="C41" s="160" t="s">
        <v>235</v>
      </c>
      <c r="D41" s="161">
        <f>E38*2.674</f>
        <v>0</v>
      </c>
      <c r="E41" s="159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</row>
  </sheetData>
  <mergeCells count="3">
    <mergeCell ref="A1:H4"/>
    <mergeCell ref="A5:H5"/>
    <mergeCell ref="D6:E6"/>
  </mergeCells>
  <pageMargins left="0.74791666666666701" right="0.74791666666666701" top="0.98402777777777795" bottom="0.98402777777777795" header="0.51180555555555496" footer="0.51180555555555496"/>
  <pageSetup paperSize="0" scale="0" firstPageNumber="0" orientation="portrait" usePrinterDefaults="0" horizontalDpi="0" verticalDpi="0" copies="0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185"/>
  <sheetViews>
    <sheetView showGridLines="0" zoomScaleNormal="100" workbookViewId="0"/>
  </sheetViews>
  <sheetFormatPr defaultRowHeight="12.75"/>
  <cols>
    <col min="1" max="1" width="12.85546875"/>
    <col min="2" max="2" width="0" hidden="1"/>
    <col min="3" max="3" width="13.5703125"/>
    <col min="4" max="4" width="11.7109375"/>
    <col min="5" max="5" width="0" hidden="1"/>
    <col min="6" max="6" width="13.7109375"/>
    <col min="7" max="7" width="11.42578125"/>
    <col min="8" max="8" width="0" hidden="1"/>
    <col min="10" max="10" width="12.5703125"/>
    <col min="11" max="11" width="0" hidden="1"/>
    <col min="12" max="12" width="13.85546875"/>
    <col min="13" max="13" width="13"/>
    <col min="14" max="14" width="0" hidden="1"/>
    <col min="15" max="16" width="13.42578125"/>
    <col min="17" max="17" width="0" hidden="1"/>
    <col min="18" max="1025" width="14.140625"/>
  </cols>
  <sheetData>
    <row r="1" spans="1:29" ht="15.75" customHeight="1">
      <c r="A1" s="197" t="s">
        <v>194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  <c r="L1" s="197"/>
      <c r="M1" s="197"/>
      <c r="N1" s="197"/>
      <c r="O1" s="19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</row>
    <row r="2" spans="1:29" ht="14.25">
      <c r="A2" s="197"/>
      <c r="B2" s="197"/>
      <c r="C2" s="197"/>
      <c r="D2" s="197"/>
      <c r="E2" s="197"/>
      <c r="F2" s="197"/>
      <c r="G2" s="197"/>
      <c r="H2" s="197"/>
      <c r="I2" s="197"/>
      <c r="J2" s="197"/>
      <c r="K2" s="197"/>
      <c r="L2" s="197"/>
      <c r="M2" s="197"/>
      <c r="N2" s="197"/>
      <c r="O2" s="19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</row>
    <row r="3" spans="1:29" ht="14.25">
      <c r="A3" s="197"/>
      <c r="B3" s="197"/>
      <c r="C3" s="197"/>
      <c r="D3" s="197"/>
      <c r="E3" s="197"/>
      <c r="F3" s="197"/>
      <c r="G3" s="197"/>
      <c r="H3" s="197"/>
      <c r="I3" s="197"/>
      <c r="J3" s="197"/>
      <c r="K3" s="197"/>
      <c r="L3" s="197"/>
      <c r="M3" s="197"/>
      <c r="N3" s="197"/>
      <c r="O3" s="19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</row>
    <row r="4" spans="1:29" ht="14.25">
      <c r="A4" s="197"/>
      <c r="B4" s="197"/>
      <c r="C4" s="197"/>
      <c r="D4" s="197"/>
      <c r="E4" s="197"/>
      <c r="F4" s="197"/>
      <c r="G4" s="197"/>
      <c r="H4" s="197"/>
      <c r="I4" s="197"/>
      <c r="J4" s="197"/>
      <c r="K4" s="197"/>
      <c r="L4" s="197"/>
      <c r="M4" s="197"/>
      <c r="N4" s="197"/>
      <c r="O4" s="19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</row>
    <row r="5" spans="1:29" ht="15">
      <c r="A5" s="2" t="s">
        <v>1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</row>
    <row r="6" spans="1:29" ht="15">
      <c r="A6" s="89"/>
      <c r="B6" s="89"/>
      <c r="C6" s="89"/>
      <c r="D6" s="89"/>
      <c r="E6" s="89"/>
      <c r="F6" s="89"/>
      <c r="G6" s="89"/>
      <c r="H6" s="92"/>
      <c r="I6" s="209" t="s">
        <v>18</v>
      </c>
      <c r="J6" s="209"/>
      <c r="K6" s="209"/>
      <c r="L6" s="209" t="s">
        <v>229</v>
      </c>
      <c r="M6" s="209"/>
      <c r="N6" s="209"/>
      <c r="O6" s="92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</row>
    <row r="7" spans="1:29" ht="14.25">
      <c r="A7" s="199" t="s">
        <v>328</v>
      </c>
      <c r="B7" s="199"/>
      <c r="C7" s="199"/>
      <c r="D7" s="200" t="s">
        <v>329</v>
      </c>
      <c r="E7" s="200"/>
      <c r="F7" s="200"/>
      <c r="G7" s="200" t="s">
        <v>330</v>
      </c>
      <c r="H7" s="200"/>
      <c r="I7" s="200"/>
      <c r="J7" s="200" t="s">
        <v>331</v>
      </c>
      <c r="K7" s="200"/>
      <c r="L7" s="200"/>
      <c r="M7" s="200" t="s">
        <v>332</v>
      </c>
      <c r="N7" s="200"/>
      <c r="O7" s="200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</row>
    <row r="8" spans="1:29" ht="42.75">
      <c r="A8" s="94" t="s">
        <v>2</v>
      </c>
      <c r="B8" s="162"/>
      <c r="C8" s="97" t="s">
        <v>24</v>
      </c>
      <c r="D8" s="97" t="s">
        <v>2</v>
      </c>
      <c r="E8" s="162"/>
      <c r="F8" s="97" t="s">
        <v>24</v>
      </c>
      <c r="G8" s="97" t="s">
        <v>2</v>
      </c>
      <c r="H8" s="162"/>
      <c r="I8" s="97" t="s">
        <v>24</v>
      </c>
      <c r="J8" s="97" t="s">
        <v>2</v>
      </c>
      <c r="K8" s="162"/>
      <c r="L8" s="97" t="s">
        <v>24</v>
      </c>
      <c r="M8" s="97" t="s">
        <v>2</v>
      </c>
      <c r="N8" s="162"/>
      <c r="O8" s="140" t="s">
        <v>24</v>
      </c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</row>
    <row r="9" spans="1:29" ht="14.25">
      <c r="A9" s="98">
        <v>1</v>
      </c>
      <c r="B9" s="100" t="str">
        <f t="shared" ref="B9:B20" si="0">IF(C9="","",1)</f>
        <v/>
      </c>
      <c r="C9" s="92"/>
      <c r="D9" s="100">
        <v>1</v>
      </c>
      <c r="E9" s="100" t="str">
        <f t="shared" ref="E9:E20" si="1">IF(F9="","",1)</f>
        <v/>
      </c>
      <c r="F9" s="92"/>
      <c r="G9" s="100">
        <v>1</v>
      </c>
      <c r="H9" s="100"/>
      <c r="I9" s="92"/>
      <c r="J9" s="100">
        <v>1</v>
      </c>
      <c r="K9" s="100" t="str">
        <f t="shared" ref="K9:K20" si="2">IF(L9="","",1)</f>
        <v/>
      </c>
      <c r="L9" s="92"/>
      <c r="M9" s="100">
        <v>1</v>
      </c>
      <c r="N9" s="100" t="str">
        <f t="shared" ref="N9:N20" si="3">IF(O9="","",1)</f>
        <v/>
      </c>
      <c r="O9" s="92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</row>
    <row r="10" spans="1:29" ht="14.25">
      <c r="A10" s="98">
        <v>2</v>
      </c>
      <c r="B10" s="100" t="str">
        <f t="shared" si="0"/>
        <v/>
      </c>
      <c r="C10" s="92"/>
      <c r="D10" s="102">
        <v>2</v>
      </c>
      <c r="E10" s="100" t="str">
        <f t="shared" si="1"/>
        <v/>
      </c>
      <c r="F10" s="92"/>
      <c r="G10" s="102">
        <v>2</v>
      </c>
      <c r="H10" s="100"/>
      <c r="I10" s="92"/>
      <c r="J10" s="102">
        <v>2</v>
      </c>
      <c r="K10" s="100" t="str">
        <f t="shared" si="2"/>
        <v/>
      </c>
      <c r="L10" s="92"/>
      <c r="M10" s="102">
        <v>2</v>
      </c>
      <c r="N10" s="100" t="str">
        <f t="shared" si="3"/>
        <v/>
      </c>
      <c r="O10" s="92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</row>
    <row r="11" spans="1:29" ht="14.25">
      <c r="A11" s="98">
        <v>3</v>
      </c>
      <c r="B11" s="100" t="str">
        <f t="shared" si="0"/>
        <v/>
      </c>
      <c r="C11" s="92"/>
      <c r="D11" s="102">
        <v>3</v>
      </c>
      <c r="E11" s="100" t="str">
        <f t="shared" si="1"/>
        <v/>
      </c>
      <c r="F11" s="92"/>
      <c r="G11" s="102">
        <v>3</v>
      </c>
      <c r="H11" s="100"/>
      <c r="I11" s="92"/>
      <c r="J11" s="102">
        <v>3</v>
      </c>
      <c r="K11" s="100" t="str">
        <f t="shared" si="2"/>
        <v/>
      </c>
      <c r="L11" s="92"/>
      <c r="M11" s="102">
        <v>3</v>
      </c>
      <c r="N11" s="100" t="str">
        <f t="shared" si="3"/>
        <v/>
      </c>
      <c r="O11" s="92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</row>
    <row r="12" spans="1:29" ht="14.25">
      <c r="A12" s="98">
        <v>4</v>
      </c>
      <c r="B12" s="100" t="str">
        <f t="shared" si="0"/>
        <v/>
      </c>
      <c r="C12" s="92"/>
      <c r="D12" s="102">
        <v>4</v>
      </c>
      <c r="E12" s="100" t="str">
        <f t="shared" si="1"/>
        <v/>
      </c>
      <c r="F12" s="92"/>
      <c r="G12" s="102">
        <v>4</v>
      </c>
      <c r="H12" s="100" t="str">
        <f t="shared" ref="H12:H20" si="4">IF(I12="","",1)</f>
        <v/>
      </c>
      <c r="I12" s="92"/>
      <c r="J12" s="102">
        <v>4</v>
      </c>
      <c r="K12" s="100" t="str">
        <f t="shared" si="2"/>
        <v/>
      </c>
      <c r="L12" s="92"/>
      <c r="M12" s="102">
        <v>4</v>
      </c>
      <c r="N12" s="100" t="str">
        <f t="shared" si="3"/>
        <v/>
      </c>
      <c r="O12" s="92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</row>
    <row r="13" spans="1:29" ht="14.25">
      <c r="A13" s="98">
        <v>5</v>
      </c>
      <c r="B13" s="100" t="str">
        <f t="shared" si="0"/>
        <v/>
      </c>
      <c r="C13" s="92"/>
      <c r="D13" s="102">
        <v>5</v>
      </c>
      <c r="E13" s="100" t="str">
        <f t="shared" si="1"/>
        <v/>
      </c>
      <c r="F13" s="92"/>
      <c r="G13" s="102">
        <v>5</v>
      </c>
      <c r="H13" s="100" t="str">
        <f t="shared" si="4"/>
        <v/>
      </c>
      <c r="I13" s="92"/>
      <c r="J13" s="102">
        <v>5</v>
      </c>
      <c r="K13" s="100" t="str">
        <f t="shared" si="2"/>
        <v/>
      </c>
      <c r="L13" s="92"/>
      <c r="M13" s="102">
        <v>5</v>
      </c>
      <c r="N13" s="100" t="str">
        <f t="shared" si="3"/>
        <v/>
      </c>
      <c r="O13" s="92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</row>
    <row r="14" spans="1:29" ht="14.25">
      <c r="A14" s="98">
        <v>6</v>
      </c>
      <c r="B14" s="100" t="str">
        <f t="shared" si="0"/>
        <v/>
      </c>
      <c r="C14" s="92"/>
      <c r="D14" s="102">
        <v>6</v>
      </c>
      <c r="E14" s="100" t="str">
        <f t="shared" si="1"/>
        <v/>
      </c>
      <c r="F14" s="92"/>
      <c r="G14" s="102">
        <v>6</v>
      </c>
      <c r="H14" s="100" t="str">
        <f t="shared" si="4"/>
        <v/>
      </c>
      <c r="I14" s="92"/>
      <c r="J14" s="102">
        <v>6</v>
      </c>
      <c r="K14" s="100" t="str">
        <f t="shared" si="2"/>
        <v/>
      </c>
      <c r="L14" s="92"/>
      <c r="M14" s="102">
        <v>6</v>
      </c>
      <c r="N14" s="100" t="str">
        <f t="shared" si="3"/>
        <v/>
      </c>
      <c r="O14" s="92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</row>
    <row r="15" spans="1:29" ht="14.25">
      <c r="A15" s="98">
        <v>7</v>
      </c>
      <c r="B15" s="100" t="str">
        <f t="shared" si="0"/>
        <v/>
      </c>
      <c r="C15" s="92"/>
      <c r="D15" s="102">
        <v>7</v>
      </c>
      <c r="E15" s="100" t="str">
        <f t="shared" si="1"/>
        <v/>
      </c>
      <c r="F15" s="92"/>
      <c r="G15" s="102">
        <v>7</v>
      </c>
      <c r="H15" s="100" t="str">
        <f t="shared" si="4"/>
        <v/>
      </c>
      <c r="I15" s="92"/>
      <c r="J15" s="102">
        <v>7</v>
      </c>
      <c r="K15" s="100" t="str">
        <f t="shared" si="2"/>
        <v/>
      </c>
      <c r="L15" s="92"/>
      <c r="M15" s="102">
        <v>7</v>
      </c>
      <c r="N15" s="100" t="str">
        <f t="shared" si="3"/>
        <v/>
      </c>
      <c r="O15" s="92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</row>
    <row r="16" spans="1:29" ht="14.25">
      <c r="A16" s="98">
        <v>8</v>
      </c>
      <c r="B16" s="100" t="str">
        <f t="shared" si="0"/>
        <v/>
      </c>
      <c r="C16" s="92"/>
      <c r="D16" s="102">
        <v>8</v>
      </c>
      <c r="E16" s="100" t="str">
        <f t="shared" si="1"/>
        <v/>
      </c>
      <c r="F16" s="92"/>
      <c r="G16" s="102">
        <v>8</v>
      </c>
      <c r="H16" s="100" t="str">
        <f t="shared" si="4"/>
        <v/>
      </c>
      <c r="I16" s="92"/>
      <c r="J16" s="102">
        <v>8</v>
      </c>
      <c r="K16" s="100" t="str">
        <f t="shared" si="2"/>
        <v/>
      </c>
      <c r="L16" s="92"/>
      <c r="M16" s="102">
        <v>8</v>
      </c>
      <c r="N16" s="100" t="str">
        <f t="shared" si="3"/>
        <v/>
      </c>
      <c r="O16" s="92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</row>
    <row r="17" spans="1:29" ht="14.25">
      <c r="A17" s="98">
        <v>9</v>
      </c>
      <c r="B17" s="100" t="str">
        <f t="shared" si="0"/>
        <v/>
      </c>
      <c r="C17" s="92"/>
      <c r="D17" s="102">
        <v>9</v>
      </c>
      <c r="E17" s="100" t="str">
        <f t="shared" si="1"/>
        <v/>
      </c>
      <c r="F17" s="92"/>
      <c r="G17" s="102">
        <v>9</v>
      </c>
      <c r="H17" s="100" t="str">
        <f t="shared" si="4"/>
        <v/>
      </c>
      <c r="I17" s="92"/>
      <c r="J17" s="102">
        <v>9</v>
      </c>
      <c r="K17" s="100" t="str">
        <f t="shared" si="2"/>
        <v/>
      </c>
      <c r="L17" s="92"/>
      <c r="M17" s="102">
        <v>9</v>
      </c>
      <c r="N17" s="100" t="str">
        <f t="shared" si="3"/>
        <v/>
      </c>
      <c r="O17" s="92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</row>
    <row r="18" spans="1:29" ht="14.25">
      <c r="A18" s="98">
        <v>10</v>
      </c>
      <c r="B18" s="100" t="str">
        <f t="shared" si="0"/>
        <v/>
      </c>
      <c r="C18" s="92"/>
      <c r="D18" s="102">
        <v>10</v>
      </c>
      <c r="E18" s="100" t="str">
        <f t="shared" si="1"/>
        <v/>
      </c>
      <c r="F18" s="92"/>
      <c r="G18" s="102">
        <v>10</v>
      </c>
      <c r="H18" s="100" t="str">
        <f t="shared" si="4"/>
        <v/>
      </c>
      <c r="I18" s="92"/>
      <c r="J18" s="102">
        <v>10</v>
      </c>
      <c r="K18" s="100" t="str">
        <f t="shared" si="2"/>
        <v/>
      </c>
      <c r="L18" s="92"/>
      <c r="M18" s="102">
        <v>10</v>
      </c>
      <c r="N18" s="100" t="str">
        <f t="shared" si="3"/>
        <v/>
      </c>
      <c r="O18" s="92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</row>
    <row r="19" spans="1:29" ht="14.25">
      <c r="A19" s="98">
        <v>11</v>
      </c>
      <c r="B19" s="100" t="str">
        <f t="shared" si="0"/>
        <v/>
      </c>
      <c r="C19" s="92"/>
      <c r="D19" s="102">
        <v>11</v>
      </c>
      <c r="E19" s="100" t="str">
        <f t="shared" si="1"/>
        <v/>
      </c>
      <c r="F19" s="92"/>
      <c r="G19" s="102">
        <v>11</v>
      </c>
      <c r="H19" s="100" t="str">
        <f t="shared" si="4"/>
        <v/>
      </c>
      <c r="I19" s="92"/>
      <c r="J19" s="102">
        <v>11</v>
      </c>
      <c r="K19" s="100" t="str">
        <f t="shared" si="2"/>
        <v/>
      </c>
      <c r="L19" s="92"/>
      <c r="M19" s="102">
        <v>11</v>
      </c>
      <c r="N19" s="100" t="str">
        <f t="shared" si="3"/>
        <v/>
      </c>
      <c r="O19" s="92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</row>
    <row r="20" spans="1:29" ht="14.25">
      <c r="A20" s="98">
        <v>12</v>
      </c>
      <c r="B20" s="100" t="str">
        <f t="shared" si="0"/>
        <v/>
      </c>
      <c r="C20" s="92"/>
      <c r="D20" s="102">
        <v>12</v>
      </c>
      <c r="E20" s="100" t="str">
        <f t="shared" si="1"/>
        <v/>
      </c>
      <c r="F20" s="92"/>
      <c r="G20" s="102">
        <v>12</v>
      </c>
      <c r="H20" s="100" t="str">
        <f t="shared" si="4"/>
        <v/>
      </c>
      <c r="I20" s="92"/>
      <c r="J20" s="102">
        <v>12</v>
      </c>
      <c r="K20" s="100" t="str">
        <f t="shared" si="2"/>
        <v/>
      </c>
      <c r="L20" s="92"/>
      <c r="M20" s="102">
        <v>12</v>
      </c>
      <c r="N20" s="100" t="str">
        <f t="shared" si="3"/>
        <v/>
      </c>
      <c r="O20" s="92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</row>
    <row r="21" spans="1:29" ht="14.25">
      <c r="A21" s="98">
        <v>13</v>
      </c>
      <c r="B21" s="100"/>
      <c r="C21" s="92"/>
      <c r="D21" s="100">
        <v>13</v>
      </c>
      <c r="E21" s="100"/>
      <c r="F21" s="92"/>
      <c r="G21" s="100">
        <v>13</v>
      </c>
      <c r="H21" s="100"/>
      <c r="I21" s="92"/>
      <c r="J21" s="100">
        <v>13</v>
      </c>
      <c r="K21" s="100"/>
      <c r="L21" s="92"/>
      <c r="M21" s="100">
        <v>13</v>
      </c>
      <c r="N21" s="100"/>
      <c r="O21" s="92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</row>
    <row r="22" spans="1:29" ht="14.25">
      <c r="A22" s="98">
        <v>14</v>
      </c>
      <c r="B22" s="100"/>
      <c r="C22" s="92"/>
      <c r="D22" s="100">
        <v>14</v>
      </c>
      <c r="E22" s="100"/>
      <c r="F22" s="92"/>
      <c r="G22" s="100">
        <v>14</v>
      </c>
      <c r="H22" s="100"/>
      <c r="I22" s="92"/>
      <c r="J22" s="100">
        <v>14</v>
      </c>
      <c r="K22" s="100"/>
      <c r="L22" s="92"/>
      <c r="M22" s="100">
        <v>14</v>
      </c>
      <c r="N22" s="100"/>
      <c r="O22" s="92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</row>
    <row r="23" spans="1:29" ht="14.25">
      <c r="A23" s="98">
        <v>15</v>
      </c>
      <c r="B23" s="100"/>
      <c r="C23" s="92"/>
      <c r="D23" s="100">
        <v>15</v>
      </c>
      <c r="E23" s="100"/>
      <c r="F23" s="92"/>
      <c r="G23" s="100">
        <v>15</v>
      </c>
      <c r="H23" s="100"/>
      <c r="I23" s="92"/>
      <c r="J23" s="100">
        <v>15</v>
      </c>
      <c r="K23" s="100"/>
      <c r="L23" s="92"/>
      <c r="M23" s="100">
        <v>15</v>
      </c>
      <c r="N23" s="100"/>
      <c r="O23" s="92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</row>
    <row r="24" spans="1:29" ht="14.25">
      <c r="A24" s="98">
        <v>16</v>
      </c>
      <c r="B24" s="100"/>
      <c r="C24" s="92"/>
      <c r="D24" s="100">
        <v>16</v>
      </c>
      <c r="E24" s="100"/>
      <c r="F24" s="92"/>
      <c r="G24" s="100">
        <v>16</v>
      </c>
      <c r="H24" s="100"/>
      <c r="I24" s="92"/>
      <c r="J24" s="100">
        <v>16</v>
      </c>
      <c r="K24" s="100"/>
      <c r="L24" s="92"/>
      <c r="M24" s="100">
        <v>16</v>
      </c>
      <c r="N24" s="100"/>
      <c r="O24" s="92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</row>
    <row r="25" spans="1:29" ht="14.25">
      <c r="A25" s="98">
        <v>17</v>
      </c>
      <c r="B25" s="100"/>
      <c r="C25" s="92"/>
      <c r="D25" s="100">
        <v>17</v>
      </c>
      <c r="E25" s="100"/>
      <c r="F25" s="92"/>
      <c r="G25" s="100">
        <v>17</v>
      </c>
      <c r="H25" s="100"/>
      <c r="I25" s="92"/>
      <c r="J25" s="100">
        <v>17</v>
      </c>
      <c r="K25" s="100"/>
      <c r="L25" s="92"/>
      <c r="M25" s="100">
        <v>17</v>
      </c>
      <c r="N25" s="100"/>
      <c r="O25" s="92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</row>
    <row r="26" spans="1:29" ht="14.25">
      <c r="A26" s="98">
        <v>18</v>
      </c>
      <c r="B26" s="100"/>
      <c r="C26" s="92"/>
      <c r="D26" s="100">
        <v>18</v>
      </c>
      <c r="E26" s="100"/>
      <c r="F26" s="92"/>
      <c r="G26" s="100">
        <v>18</v>
      </c>
      <c r="H26" s="100"/>
      <c r="I26" s="92"/>
      <c r="J26" s="100">
        <v>18</v>
      </c>
      <c r="K26" s="100"/>
      <c r="L26" s="92"/>
      <c r="M26" s="100">
        <v>18</v>
      </c>
      <c r="N26" s="100"/>
      <c r="O26" s="92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</row>
    <row r="27" spans="1:29" ht="14.25">
      <c r="A27" s="98">
        <v>19</v>
      </c>
      <c r="B27" s="100"/>
      <c r="C27" s="92"/>
      <c r="D27" s="100">
        <v>19</v>
      </c>
      <c r="E27" s="100"/>
      <c r="F27" s="92"/>
      <c r="G27" s="100">
        <v>19</v>
      </c>
      <c r="H27" s="100"/>
      <c r="I27" s="92"/>
      <c r="J27" s="100">
        <v>19</v>
      </c>
      <c r="K27" s="100"/>
      <c r="L27" s="92"/>
      <c r="M27" s="100">
        <v>19</v>
      </c>
      <c r="N27" s="100"/>
      <c r="O27" s="92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</row>
    <row r="28" spans="1:29" ht="14.25">
      <c r="A28" s="98">
        <v>20</v>
      </c>
      <c r="B28" s="100"/>
      <c r="C28" s="92"/>
      <c r="D28" s="100">
        <v>20</v>
      </c>
      <c r="E28" s="100"/>
      <c r="F28" s="92"/>
      <c r="G28" s="100">
        <v>20</v>
      </c>
      <c r="H28" s="100"/>
      <c r="I28" s="92"/>
      <c r="J28" s="100">
        <v>20</v>
      </c>
      <c r="K28" s="100"/>
      <c r="L28" s="92"/>
      <c r="M28" s="100">
        <v>20</v>
      </c>
      <c r="N28" s="100"/>
      <c r="O28" s="92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</row>
    <row r="29" spans="1:29" ht="14.25">
      <c r="A29" s="98">
        <v>21</v>
      </c>
      <c r="B29" s="100"/>
      <c r="C29" s="92"/>
      <c r="D29" s="100">
        <v>21</v>
      </c>
      <c r="E29" s="100"/>
      <c r="F29" s="92"/>
      <c r="G29" s="100">
        <v>21</v>
      </c>
      <c r="H29" s="100"/>
      <c r="I29" s="92"/>
      <c r="J29" s="100">
        <v>21</v>
      </c>
      <c r="K29" s="100"/>
      <c r="L29" s="92"/>
      <c r="M29" s="100">
        <v>21</v>
      </c>
      <c r="N29" s="100"/>
      <c r="O29" s="92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</row>
    <row r="30" spans="1:29" ht="14.25">
      <c r="A30" s="98">
        <v>22</v>
      </c>
      <c r="B30" s="100"/>
      <c r="C30" s="92"/>
      <c r="D30" s="100">
        <v>22</v>
      </c>
      <c r="E30" s="100"/>
      <c r="F30" s="92"/>
      <c r="G30" s="100">
        <v>22</v>
      </c>
      <c r="H30" s="100"/>
      <c r="I30" s="92"/>
      <c r="J30" s="100">
        <v>22</v>
      </c>
      <c r="K30" s="100"/>
      <c r="L30" s="92"/>
      <c r="M30" s="100">
        <v>22</v>
      </c>
      <c r="N30" s="100"/>
      <c r="O30" s="92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</row>
    <row r="31" spans="1:29" ht="14.25">
      <c r="A31" s="98">
        <v>23</v>
      </c>
      <c r="B31" s="100"/>
      <c r="C31" s="92"/>
      <c r="D31" s="100">
        <v>23</v>
      </c>
      <c r="E31" s="100"/>
      <c r="F31" s="92"/>
      <c r="G31" s="100">
        <v>23</v>
      </c>
      <c r="H31" s="100"/>
      <c r="I31" s="92"/>
      <c r="J31" s="100">
        <v>23</v>
      </c>
      <c r="K31" s="100"/>
      <c r="L31" s="92"/>
      <c r="M31" s="100">
        <v>23</v>
      </c>
      <c r="N31" s="100"/>
      <c r="O31" s="92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</row>
    <row r="32" spans="1:29" ht="14.25">
      <c r="A32" s="98">
        <v>24</v>
      </c>
      <c r="B32" s="100"/>
      <c r="C32" s="92"/>
      <c r="D32" s="100">
        <v>24</v>
      </c>
      <c r="E32" s="100"/>
      <c r="F32" s="92"/>
      <c r="G32" s="100">
        <v>24</v>
      </c>
      <c r="H32" s="100"/>
      <c r="I32" s="92"/>
      <c r="J32" s="100">
        <v>24</v>
      </c>
      <c r="K32" s="100"/>
      <c r="L32" s="92"/>
      <c r="M32" s="100">
        <v>24</v>
      </c>
      <c r="N32" s="100"/>
      <c r="O32" s="92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</row>
    <row r="33" spans="1:29" ht="14.25">
      <c r="A33" s="98">
        <v>25</v>
      </c>
      <c r="B33" s="100"/>
      <c r="C33" s="92"/>
      <c r="D33" s="100">
        <v>25</v>
      </c>
      <c r="E33" s="100"/>
      <c r="F33" s="92"/>
      <c r="G33" s="100">
        <v>25</v>
      </c>
      <c r="H33" s="100"/>
      <c r="I33" s="92"/>
      <c r="J33" s="100">
        <v>25</v>
      </c>
      <c r="K33" s="100"/>
      <c r="L33" s="92"/>
      <c r="M33" s="100">
        <v>25</v>
      </c>
      <c r="N33" s="100"/>
      <c r="O33" s="92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</row>
    <row r="34" spans="1:29" ht="14.25">
      <c r="A34" s="98">
        <v>26</v>
      </c>
      <c r="B34" s="100"/>
      <c r="C34" s="92"/>
      <c r="D34" s="100">
        <v>26</v>
      </c>
      <c r="E34" s="100"/>
      <c r="F34" s="92"/>
      <c r="G34" s="100">
        <v>26</v>
      </c>
      <c r="H34" s="100"/>
      <c r="I34" s="92"/>
      <c r="J34" s="100">
        <v>26</v>
      </c>
      <c r="K34" s="100"/>
      <c r="L34" s="92"/>
      <c r="M34" s="100">
        <v>26</v>
      </c>
      <c r="N34" s="100"/>
      <c r="O34" s="92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</row>
    <row r="35" spans="1:29" ht="15">
      <c r="A35" s="104" t="s">
        <v>25</v>
      </c>
      <c r="B35" s="105">
        <f>SUM(B9:B20)</f>
        <v>0</v>
      </c>
      <c r="C35" s="106">
        <f>SUM(C9:C34)</f>
        <v>0</v>
      </c>
      <c r="D35" s="93" t="s">
        <v>25</v>
      </c>
      <c r="E35" s="105">
        <f>SUM(E9:E20)</f>
        <v>0</v>
      </c>
      <c r="F35" s="106">
        <f>SUM(F9:F34)</f>
        <v>0</v>
      </c>
      <c r="G35" s="93" t="s">
        <v>25</v>
      </c>
      <c r="H35" s="105">
        <f>SUM(H9:H20)</f>
        <v>0</v>
      </c>
      <c r="I35" s="106">
        <f>SUM(I9:I34)</f>
        <v>0</v>
      </c>
      <c r="J35" s="93" t="s">
        <v>25</v>
      </c>
      <c r="K35" s="105">
        <f>SUM(K9:K20)</f>
        <v>0</v>
      </c>
      <c r="L35" s="106">
        <f>SUM(L9:L34)</f>
        <v>0</v>
      </c>
      <c r="M35" s="93" t="s">
        <v>25</v>
      </c>
      <c r="N35" s="105">
        <f>SUM(N9:N20)</f>
        <v>0</v>
      </c>
      <c r="O35" s="106">
        <f>SUM(O9:O34)</f>
        <v>0</v>
      </c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</row>
    <row r="36" spans="1:29" ht="14.25">
      <c r="A36" s="89"/>
      <c r="B36" s="173"/>
      <c r="C36" s="189"/>
      <c r="D36" s="189"/>
      <c r="E36" s="89"/>
      <c r="F36" s="89"/>
      <c r="G36" s="89"/>
      <c r="H36" s="89"/>
      <c r="I36" s="89"/>
      <c r="J36" s="89"/>
      <c r="K36" s="89"/>
      <c r="L36" s="89"/>
      <c r="M36" s="89"/>
      <c r="N36" s="89"/>
      <c r="O36" s="89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</row>
    <row r="37" spans="1:29" ht="14.25">
      <c r="A37" s="195" t="s">
        <v>333</v>
      </c>
      <c r="B37" s="195"/>
      <c r="C37" s="195"/>
      <c r="D37" s="196" t="s">
        <v>27</v>
      </c>
      <c r="E37" s="196"/>
      <c r="F37" s="196"/>
      <c r="G37" s="200" t="s">
        <v>334</v>
      </c>
      <c r="H37" s="200"/>
      <c r="I37" s="200"/>
      <c r="J37" s="200" t="s">
        <v>335</v>
      </c>
      <c r="K37" s="200"/>
      <c r="L37" s="200"/>
      <c r="M37" s="200" t="s">
        <v>336</v>
      </c>
      <c r="N37" s="200"/>
      <c r="O37" s="200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</row>
    <row r="38" spans="1:29" ht="42.75">
      <c r="A38" s="94" t="s">
        <v>2</v>
      </c>
      <c r="B38" s="162"/>
      <c r="C38" s="97" t="s">
        <v>24</v>
      </c>
      <c r="D38" s="97" t="s">
        <v>2</v>
      </c>
      <c r="E38" s="162"/>
      <c r="F38" s="97" t="s">
        <v>24</v>
      </c>
      <c r="G38" s="97" t="s">
        <v>2</v>
      </c>
      <c r="H38" s="162"/>
      <c r="I38" s="97" t="s">
        <v>24</v>
      </c>
      <c r="J38" s="97" t="s">
        <v>2</v>
      </c>
      <c r="K38" s="162"/>
      <c r="L38" s="97" t="s">
        <v>24</v>
      </c>
      <c r="M38" s="97" t="s">
        <v>2</v>
      </c>
      <c r="N38" s="162"/>
      <c r="O38" s="140" t="s">
        <v>24</v>
      </c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</row>
    <row r="39" spans="1:29" ht="14.25">
      <c r="A39" s="98">
        <v>1</v>
      </c>
      <c r="B39" s="100" t="str">
        <f t="shared" ref="B39:B50" si="5">IF(C39="","",1)</f>
        <v/>
      </c>
      <c r="C39" s="107"/>
      <c r="D39" s="100">
        <v>1</v>
      </c>
      <c r="E39" s="100" t="str">
        <f t="shared" ref="E39:E50" si="6">IF(F39="","",1)</f>
        <v/>
      </c>
      <c r="F39" s="92"/>
      <c r="G39" s="100">
        <v>1</v>
      </c>
      <c r="H39" s="100" t="str">
        <f t="shared" ref="H39:H50" si="7">IF(I39="","",1)</f>
        <v/>
      </c>
      <c r="I39" s="92"/>
      <c r="J39" s="100">
        <v>1</v>
      </c>
      <c r="K39" s="100" t="str">
        <f t="shared" ref="K39:K50" si="8">IF(L39="","",1)</f>
        <v/>
      </c>
      <c r="L39" s="92"/>
      <c r="M39" s="100">
        <v>1</v>
      </c>
      <c r="N39" s="100" t="str">
        <f t="shared" ref="N39:N50" si="9">IF(O39="","",1)</f>
        <v/>
      </c>
      <c r="O39" s="92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</row>
    <row r="40" spans="1:29" ht="14.25">
      <c r="A40" s="101">
        <v>2</v>
      </c>
      <c r="B40" s="100" t="str">
        <f t="shared" si="5"/>
        <v/>
      </c>
      <c r="C40" s="107"/>
      <c r="D40" s="102">
        <v>2</v>
      </c>
      <c r="E40" s="100" t="str">
        <f t="shared" si="6"/>
        <v/>
      </c>
      <c r="F40" s="92"/>
      <c r="G40" s="102">
        <v>2</v>
      </c>
      <c r="H40" s="100" t="str">
        <f t="shared" si="7"/>
        <v/>
      </c>
      <c r="I40" s="92"/>
      <c r="J40" s="102">
        <v>2</v>
      </c>
      <c r="K40" s="100" t="str">
        <f t="shared" si="8"/>
        <v/>
      </c>
      <c r="L40" s="92"/>
      <c r="M40" s="102">
        <v>2</v>
      </c>
      <c r="N40" s="100" t="str">
        <f t="shared" si="9"/>
        <v/>
      </c>
      <c r="O40" s="92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</row>
    <row r="41" spans="1:29" ht="14.25">
      <c r="A41" s="101">
        <v>3</v>
      </c>
      <c r="B41" s="100" t="str">
        <f t="shared" si="5"/>
        <v/>
      </c>
      <c r="C41" s="107"/>
      <c r="D41" s="102">
        <v>3</v>
      </c>
      <c r="E41" s="100" t="str">
        <f t="shared" si="6"/>
        <v/>
      </c>
      <c r="F41" s="92"/>
      <c r="G41" s="102">
        <v>3</v>
      </c>
      <c r="H41" s="100" t="str">
        <f t="shared" si="7"/>
        <v/>
      </c>
      <c r="I41" s="92"/>
      <c r="J41" s="102">
        <v>3</v>
      </c>
      <c r="K41" s="100" t="str">
        <f t="shared" si="8"/>
        <v/>
      </c>
      <c r="L41" s="92"/>
      <c r="M41" s="102">
        <v>3</v>
      </c>
      <c r="N41" s="100" t="str">
        <f t="shared" si="9"/>
        <v/>
      </c>
      <c r="O41" s="92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</row>
    <row r="42" spans="1:29" ht="14.25">
      <c r="A42" s="101">
        <v>4</v>
      </c>
      <c r="B42" s="100" t="str">
        <f t="shared" si="5"/>
        <v/>
      </c>
      <c r="C42" s="107"/>
      <c r="D42" s="102">
        <v>4</v>
      </c>
      <c r="E42" s="100" t="str">
        <f t="shared" si="6"/>
        <v/>
      </c>
      <c r="F42" s="92"/>
      <c r="G42" s="102">
        <v>4</v>
      </c>
      <c r="H42" s="100" t="str">
        <f t="shared" si="7"/>
        <v/>
      </c>
      <c r="I42" s="92"/>
      <c r="J42" s="102">
        <v>4</v>
      </c>
      <c r="K42" s="100" t="str">
        <f t="shared" si="8"/>
        <v/>
      </c>
      <c r="L42" s="92"/>
      <c r="M42" s="102">
        <v>4</v>
      </c>
      <c r="N42" s="100" t="str">
        <f t="shared" si="9"/>
        <v/>
      </c>
      <c r="O42" s="92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</row>
    <row r="43" spans="1:29" ht="14.25">
      <c r="A43" s="101">
        <v>5</v>
      </c>
      <c r="B43" s="100" t="str">
        <f t="shared" si="5"/>
        <v/>
      </c>
      <c r="C43" s="107"/>
      <c r="D43" s="102">
        <v>5</v>
      </c>
      <c r="E43" s="100" t="str">
        <f t="shared" si="6"/>
        <v/>
      </c>
      <c r="F43" s="92"/>
      <c r="G43" s="102">
        <v>5</v>
      </c>
      <c r="H43" s="100" t="str">
        <f t="shared" si="7"/>
        <v/>
      </c>
      <c r="I43" s="92"/>
      <c r="J43" s="102">
        <v>5</v>
      </c>
      <c r="K43" s="100" t="str">
        <f t="shared" si="8"/>
        <v/>
      </c>
      <c r="L43" s="92"/>
      <c r="M43" s="102">
        <v>5</v>
      </c>
      <c r="N43" s="100" t="str">
        <f t="shared" si="9"/>
        <v/>
      </c>
      <c r="O43" s="92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</row>
    <row r="44" spans="1:29" ht="14.25">
      <c r="A44" s="101">
        <v>6</v>
      </c>
      <c r="B44" s="100" t="str">
        <f t="shared" si="5"/>
        <v/>
      </c>
      <c r="C44" s="107"/>
      <c r="D44" s="102">
        <v>6</v>
      </c>
      <c r="E44" s="100" t="str">
        <f t="shared" si="6"/>
        <v/>
      </c>
      <c r="F44" s="92"/>
      <c r="G44" s="102">
        <v>6</v>
      </c>
      <c r="H44" s="100" t="str">
        <f t="shared" si="7"/>
        <v/>
      </c>
      <c r="I44" s="92"/>
      <c r="J44" s="102">
        <v>6</v>
      </c>
      <c r="K44" s="100" t="str">
        <f t="shared" si="8"/>
        <v/>
      </c>
      <c r="L44" s="92"/>
      <c r="M44" s="102">
        <v>6</v>
      </c>
      <c r="N44" s="100" t="str">
        <f t="shared" si="9"/>
        <v/>
      </c>
      <c r="O44" s="92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</row>
    <row r="45" spans="1:29" ht="14.25">
      <c r="A45" s="101">
        <v>7</v>
      </c>
      <c r="B45" s="100" t="str">
        <f t="shared" si="5"/>
        <v/>
      </c>
      <c r="C45" s="107"/>
      <c r="D45" s="102">
        <v>7</v>
      </c>
      <c r="E45" s="100" t="str">
        <f t="shared" si="6"/>
        <v/>
      </c>
      <c r="F45" s="92"/>
      <c r="G45" s="102">
        <v>7</v>
      </c>
      <c r="H45" s="100" t="str">
        <f t="shared" si="7"/>
        <v/>
      </c>
      <c r="I45" s="92"/>
      <c r="J45" s="102">
        <v>7</v>
      </c>
      <c r="K45" s="100" t="str">
        <f t="shared" si="8"/>
        <v/>
      </c>
      <c r="L45" s="92"/>
      <c r="M45" s="102">
        <v>7</v>
      </c>
      <c r="N45" s="100" t="str">
        <f t="shared" si="9"/>
        <v/>
      </c>
      <c r="O45" s="92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</row>
    <row r="46" spans="1:29" ht="14.25">
      <c r="A46" s="101">
        <v>8</v>
      </c>
      <c r="B46" s="100" t="str">
        <f t="shared" si="5"/>
        <v/>
      </c>
      <c r="C46" s="107"/>
      <c r="D46" s="102">
        <v>8</v>
      </c>
      <c r="E46" s="100" t="str">
        <f t="shared" si="6"/>
        <v/>
      </c>
      <c r="F46" s="92"/>
      <c r="G46" s="102">
        <v>8</v>
      </c>
      <c r="H46" s="100" t="str">
        <f t="shared" si="7"/>
        <v/>
      </c>
      <c r="I46" s="92"/>
      <c r="J46" s="102">
        <v>8</v>
      </c>
      <c r="K46" s="100" t="str">
        <f t="shared" si="8"/>
        <v/>
      </c>
      <c r="L46" s="92"/>
      <c r="M46" s="102">
        <v>8</v>
      </c>
      <c r="N46" s="100" t="str">
        <f t="shared" si="9"/>
        <v/>
      </c>
      <c r="O46" s="92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</row>
    <row r="47" spans="1:29" ht="14.25">
      <c r="A47" s="101">
        <v>9</v>
      </c>
      <c r="B47" s="100" t="str">
        <f t="shared" si="5"/>
        <v/>
      </c>
      <c r="C47" s="107"/>
      <c r="D47" s="102">
        <v>9</v>
      </c>
      <c r="E47" s="100" t="str">
        <f t="shared" si="6"/>
        <v/>
      </c>
      <c r="F47" s="92"/>
      <c r="G47" s="102">
        <v>9</v>
      </c>
      <c r="H47" s="100" t="str">
        <f t="shared" si="7"/>
        <v/>
      </c>
      <c r="I47" s="92"/>
      <c r="J47" s="102">
        <v>9</v>
      </c>
      <c r="K47" s="100" t="str">
        <f t="shared" si="8"/>
        <v/>
      </c>
      <c r="L47" s="92"/>
      <c r="M47" s="102">
        <v>9</v>
      </c>
      <c r="N47" s="100" t="str">
        <f t="shared" si="9"/>
        <v/>
      </c>
      <c r="O47" s="92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</row>
    <row r="48" spans="1:29" ht="14.25">
      <c r="A48" s="101">
        <v>10</v>
      </c>
      <c r="B48" s="100" t="str">
        <f t="shared" si="5"/>
        <v/>
      </c>
      <c r="C48" s="107"/>
      <c r="D48" s="102">
        <v>10</v>
      </c>
      <c r="E48" s="100" t="str">
        <f t="shared" si="6"/>
        <v/>
      </c>
      <c r="F48" s="92"/>
      <c r="G48" s="102">
        <v>10</v>
      </c>
      <c r="H48" s="100" t="str">
        <f t="shared" si="7"/>
        <v/>
      </c>
      <c r="I48" s="92"/>
      <c r="J48" s="102">
        <v>10</v>
      </c>
      <c r="K48" s="100" t="str">
        <f t="shared" si="8"/>
        <v/>
      </c>
      <c r="L48" s="92"/>
      <c r="M48" s="102">
        <v>10</v>
      </c>
      <c r="N48" s="100" t="str">
        <f t="shared" si="9"/>
        <v/>
      </c>
      <c r="O48" s="92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</row>
    <row r="49" spans="1:29" ht="14.25">
      <c r="A49" s="101">
        <v>11</v>
      </c>
      <c r="B49" s="100" t="str">
        <f t="shared" si="5"/>
        <v/>
      </c>
      <c r="C49" s="107"/>
      <c r="D49" s="102">
        <v>11</v>
      </c>
      <c r="E49" s="100" t="str">
        <f t="shared" si="6"/>
        <v/>
      </c>
      <c r="F49" s="92"/>
      <c r="G49" s="102">
        <v>11</v>
      </c>
      <c r="H49" s="100" t="str">
        <f t="shared" si="7"/>
        <v/>
      </c>
      <c r="I49" s="92"/>
      <c r="J49" s="102">
        <v>11</v>
      </c>
      <c r="K49" s="100" t="str">
        <f t="shared" si="8"/>
        <v/>
      </c>
      <c r="L49" s="92"/>
      <c r="M49" s="102">
        <v>11</v>
      </c>
      <c r="N49" s="100" t="str">
        <f t="shared" si="9"/>
        <v/>
      </c>
      <c r="O49" s="92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</row>
    <row r="50" spans="1:29" ht="14.25">
      <c r="A50" s="101">
        <v>12</v>
      </c>
      <c r="B50" s="100" t="str">
        <f t="shared" si="5"/>
        <v/>
      </c>
      <c r="C50" s="107"/>
      <c r="D50" s="102">
        <v>12</v>
      </c>
      <c r="E50" s="100" t="str">
        <f t="shared" si="6"/>
        <v/>
      </c>
      <c r="F50" s="92"/>
      <c r="G50" s="102">
        <v>12</v>
      </c>
      <c r="H50" s="100" t="str">
        <f t="shared" si="7"/>
        <v/>
      </c>
      <c r="I50" s="92"/>
      <c r="J50" s="102">
        <v>12</v>
      </c>
      <c r="K50" s="100" t="str">
        <f t="shared" si="8"/>
        <v/>
      </c>
      <c r="L50" s="92"/>
      <c r="M50" s="102">
        <v>12</v>
      </c>
      <c r="N50" s="100" t="str">
        <f t="shared" si="9"/>
        <v/>
      </c>
      <c r="O50" s="92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</row>
    <row r="51" spans="1:29" ht="14.25">
      <c r="A51" s="98">
        <v>13</v>
      </c>
      <c r="B51" s="100"/>
      <c r="C51" s="107"/>
      <c r="D51" s="100">
        <v>13</v>
      </c>
      <c r="E51" s="100"/>
      <c r="F51" s="92"/>
      <c r="G51" s="100">
        <v>13</v>
      </c>
      <c r="H51" s="100"/>
      <c r="I51" s="92"/>
      <c r="J51" s="100">
        <v>13</v>
      </c>
      <c r="K51" s="100"/>
      <c r="L51" s="92"/>
      <c r="M51" s="100">
        <v>13</v>
      </c>
      <c r="N51" s="100"/>
      <c r="O51" s="92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</row>
    <row r="52" spans="1:29" ht="14.25">
      <c r="A52" s="98">
        <v>14</v>
      </c>
      <c r="B52" s="100"/>
      <c r="C52" s="107"/>
      <c r="D52" s="100">
        <v>14</v>
      </c>
      <c r="E52" s="100"/>
      <c r="F52" s="92"/>
      <c r="G52" s="100">
        <v>14</v>
      </c>
      <c r="H52" s="100"/>
      <c r="I52" s="92"/>
      <c r="J52" s="100">
        <v>14</v>
      </c>
      <c r="K52" s="100"/>
      <c r="L52" s="92"/>
      <c r="M52" s="100">
        <v>14</v>
      </c>
      <c r="N52" s="100"/>
      <c r="O52" s="92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</row>
    <row r="53" spans="1:29" ht="14.25">
      <c r="A53" s="98">
        <v>15</v>
      </c>
      <c r="B53" s="100"/>
      <c r="C53" s="107"/>
      <c r="D53" s="100">
        <v>15</v>
      </c>
      <c r="E53" s="100"/>
      <c r="F53" s="92"/>
      <c r="G53" s="100">
        <v>15</v>
      </c>
      <c r="H53" s="100"/>
      <c r="I53" s="92"/>
      <c r="J53" s="100">
        <v>15</v>
      </c>
      <c r="K53" s="100"/>
      <c r="L53" s="92"/>
      <c r="M53" s="100">
        <v>15</v>
      </c>
      <c r="N53" s="100"/>
      <c r="O53" s="92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</row>
    <row r="54" spans="1:29" ht="14.25">
      <c r="A54" s="98">
        <v>16</v>
      </c>
      <c r="B54" s="100"/>
      <c r="C54" s="107"/>
      <c r="D54" s="100">
        <v>16</v>
      </c>
      <c r="E54" s="100"/>
      <c r="F54" s="92"/>
      <c r="G54" s="100">
        <v>16</v>
      </c>
      <c r="H54" s="100"/>
      <c r="I54" s="92"/>
      <c r="J54" s="100">
        <v>16</v>
      </c>
      <c r="K54" s="100"/>
      <c r="L54" s="92"/>
      <c r="M54" s="100">
        <v>16</v>
      </c>
      <c r="N54" s="100"/>
      <c r="O54" s="92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</row>
    <row r="55" spans="1:29" ht="14.25">
      <c r="A55" s="98">
        <v>17</v>
      </c>
      <c r="B55" s="100"/>
      <c r="C55" s="107"/>
      <c r="D55" s="100">
        <v>17</v>
      </c>
      <c r="E55" s="100"/>
      <c r="F55" s="92"/>
      <c r="G55" s="100">
        <v>17</v>
      </c>
      <c r="H55" s="100"/>
      <c r="I55" s="92"/>
      <c r="J55" s="100">
        <v>17</v>
      </c>
      <c r="K55" s="100"/>
      <c r="L55" s="92"/>
      <c r="M55" s="100">
        <v>17</v>
      </c>
      <c r="N55" s="100"/>
      <c r="O55" s="92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</row>
    <row r="56" spans="1:29" ht="14.25">
      <c r="A56" s="98">
        <v>18</v>
      </c>
      <c r="B56" s="100"/>
      <c r="C56" s="107"/>
      <c r="D56" s="100">
        <v>18</v>
      </c>
      <c r="E56" s="100"/>
      <c r="F56" s="92"/>
      <c r="G56" s="100">
        <v>18</v>
      </c>
      <c r="H56" s="100"/>
      <c r="I56" s="92"/>
      <c r="J56" s="100">
        <v>18</v>
      </c>
      <c r="K56" s="100"/>
      <c r="L56" s="92"/>
      <c r="M56" s="100">
        <v>18</v>
      </c>
      <c r="N56" s="100"/>
      <c r="O56" s="92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</row>
    <row r="57" spans="1:29" ht="14.25">
      <c r="A57" s="98">
        <v>19</v>
      </c>
      <c r="B57" s="100"/>
      <c r="C57" s="107"/>
      <c r="D57" s="100">
        <v>19</v>
      </c>
      <c r="E57" s="100"/>
      <c r="F57" s="92"/>
      <c r="G57" s="100">
        <v>19</v>
      </c>
      <c r="H57" s="100"/>
      <c r="I57" s="92"/>
      <c r="J57" s="100">
        <v>19</v>
      </c>
      <c r="K57" s="100"/>
      <c r="L57" s="92"/>
      <c r="M57" s="100">
        <v>19</v>
      </c>
      <c r="N57" s="100"/>
      <c r="O57" s="92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</row>
    <row r="58" spans="1:29" ht="14.25">
      <c r="A58" s="98">
        <v>20</v>
      </c>
      <c r="B58" s="100"/>
      <c r="C58" s="107"/>
      <c r="D58" s="100">
        <v>20</v>
      </c>
      <c r="E58" s="100"/>
      <c r="F58" s="92"/>
      <c r="G58" s="100">
        <v>20</v>
      </c>
      <c r="H58" s="100"/>
      <c r="I58" s="92"/>
      <c r="J58" s="100">
        <v>20</v>
      </c>
      <c r="K58" s="100"/>
      <c r="L58" s="92"/>
      <c r="M58" s="100">
        <v>20</v>
      </c>
      <c r="N58" s="100"/>
      <c r="O58" s="92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</row>
    <row r="59" spans="1:29" ht="14.25">
      <c r="A59" s="98">
        <v>21</v>
      </c>
      <c r="B59" s="100"/>
      <c r="C59" s="107"/>
      <c r="D59" s="100">
        <v>21</v>
      </c>
      <c r="E59" s="100"/>
      <c r="F59" s="92"/>
      <c r="G59" s="100">
        <v>21</v>
      </c>
      <c r="H59" s="100"/>
      <c r="I59" s="92"/>
      <c r="J59" s="100">
        <v>21</v>
      </c>
      <c r="K59" s="100"/>
      <c r="L59" s="92"/>
      <c r="M59" s="100">
        <v>21</v>
      </c>
      <c r="N59" s="100"/>
      <c r="O59" s="92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</row>
    <row r="60" spans="1:29" ht="14.25">
      <c r="A60" s="98">
        <v>22</v>
      </c>
      <c r="B60" s="100"/>
      <c r="C60" s="107"/>
      <c r="D60" s="100">
        <v>22</v>
      </c>
      <c r="E60" s="100"/>
      <c r="F60" s="92"/>
      <c r="G60" s="100">
        <v>22</v>
      </c>
      <c r="H60" s="100"/>
      <c r="I60" s="92"/>
      <c r="J60" s="100">
        <v>22</v>
      </c>
      <c r="K60" s="100"/>
      <c r="L60" s="92"/>
      <c r="M60" s="100">
        <v>22</v>
      </c>
      <c r="N60" s="100"/>
      <c r="O60" s="92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</row>
    <row r="61" spans="1:29" ht="14.25">
      <c r="A61" s="98">
        <v>23</v>
      </c>
      <c r="B61" s="100"/>
      <c r="C61" s="107"/>
      <c r="D61" s="100">
        <v>23</v>
      </c>
      <c r="E61" s="100"/>
      <c r="F61" s="92"/>
      <c r="G61" s="100">
        <v>23</v>
      </c>
      <c r="H61" s="100"/>
      <c r="I61" s="92"/>
      <c r="J61" s="100">
        <v>23</v>
      </c>
      <c r="K61" s="100"/>
      <c r="L61" s="92"/>
      <c r="M61" s="100">
        <v>23</v>
      </c>
      <c r="N61" s="100"/>
      <c r="O61" s="92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</row>
    <row r="62" spans="1:29" ht="14.25">
      <c r="A62" s="98">
        <v>24</v>
      </c>
      <c r="B62" s="100"/>
      <c r="C62" s="107"/>
      <c r="D62" s="100">
        <v>24</v>
      </c>
      <c r="E62" s="100"/>
      <c r="F62" s="92"/>
      <c r="G62" s="100">
        <v>24</v>
      </c>
      <c r="H62" s="100"/>
      <c r="I62" s="92"/>
      <c r="J62" s="100">
        <v>24</v>
      </c>
      <c r="K62" s="100"/>
      <c r="L62" s="92"/>
      <c r="M62" s="100">
        <v>24</v>
      </c>
      <c r="N62" s="100"/>
      <c r="O62" s="92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</row>
    <row r="63" spans="1:29" ht="14.25">
      <c r="A63" s="98">
        <v>25</v>
      </c>
      <c r="B63" s="100"/>
      <c r="C63" s="107"/>
      <c r="D63" s="100">
        <v>25</v>
      </c>
      <c r="E63" s="100"/>
      <c r="F63" s="92"/>
      <c r="G63" s="100">
        <v>25</v>
      </c>
      <c r="H63" s="100"/>
      <c r="I63" s="92"/>
      <c r="J63" s="100">
        <v>25</v>
      </c>
      <c r="K63" s="100"/>
      <c r="L63" s="92"/>
      <c r="M63" s="100">
        <v>25</v>
      </c>
      <c r="N63" s="100"/>
      <c r="O63" s="92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</row>
    <row r="64" spans="1:29" ht="14.25">
      <c r="A64" s="98">
        <v>26</v>
      </c>
      <c r="B64" s="100"/>
      <c r="C64" s="92"/>
      <c r="D64" s="100">
        <v>26</v>
      </c>
      <c r="E64" s="100"/>
      <c r="F64" s="92"/>
      <c r="G64" s="100">
        <v>26</v>
      </c>
      <c r="H64" s="100"/>
      <c r="I64" s="92"/>
      <c r="J64" s="100">
        <v>26</v>
      </c>
      <c r="K64" s="100"/>
      <c r="L64" s="92"/>
      <c r="M64" s="100">
        <v>26</v>
      </c>
      <c r="N64" s="100"/>
      <c r="O64" s="92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</row>
    <row r="65" spans="1:29" ht="15">
      <c r="A65" s="104" t="s">
        <v>25</v>
      </c>
      <c r="B65" s="105">
        <f>SUM(B39:B50)</f>
        <v>0</v>
      </c>
      <c r="C65" s="106">
        <f>SUM(C39:C64)</f>
        <v>0</v>
      </c>
      <c r="D65" s="93" t="s">
        <v>25</v>
      </c>
      <c r="E65" s="105">
        <f>SUM(E39:E50)</f>
        <v>0</v>
      </c>
      <c r="F65" s="106">
        <f>SUM(F39:F64)</f>
        <v>0</v>
      </c>
      <c r="G65" s="93" t="s">
        <v>25</v>
      </c>
      <c r="H65" s="105">
        <f>SUM(H39:H50)</f>
        <v>0</v>
      </c>
      <c r="I65" s="106">
        <f>SUM(I39:I64)</f>
        <v>0</v>
      </c>
      <c r="J65" s="93" t="s">
        <v>25</v>
      </c>
      <c r="K65" s="105">
        <f>SUM(K39:K50)</f>
        <v>0</v>
      </c>
      <c r="L65" s="106">
        <f>SUM(L39:L64)</f>
        <v>0</v>
      </c>
      <c r="M65" s="93" t="s">
        <v>25</v>
      </c>
      <c r="N65" s="105">
        <f>SUM(N39:N50)</f>
        <v>0</v>
      </c>
      <c r="O65" s="106">
        <f>SUM(O39:O64)</f>
        <v>0</v>
      </c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</row>
    <row r="66" spans="1:29" ht="14.25">
      <c r="A66" s="89"/>
      <c r="B66" s="89"/>
      <c r="C66" s="89"/>
      <c r="D66" s="89"/>
      <c r="E66" s="89"/>
      <c r="F66" s="89"/>
      <c r="G66" s="89"/>
      <c r="H66" s="89"/>
      <c r="I66" s="89"/>
      <c r="J66" s="89"/>
      <c r="K66" s="89"/>
      <c r="L66" s="89"/>
      <c r="M66" s="89"/>
      <c r="N66" s="89"/>
      <c r="O66" s="89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</row>
    <row r="67" spans="1:29" ht="14.25">
      <c r="A67" s="199" t="s">
        <v>337</v>
      </c>
      <c r="B67" s="199"/>
      <c r="C67" s="199"/>
      <c r="D67" s="200" t="s">
        <v>338</v>
      </c>
      <c r="E67" s="200"/>
      <c r="F67" s="200"/>
      <c r="G67" s="200" t="s">
        <v>339</v>
      </c>
      <c r="H67" s="200"/>
      <c r="I67" s="200"/>
      <c r="J67" s="200" t="s">
        <v>340</v>
      </c>
      <c r="K67" s="200"/>
      <c r="L67" s="200"/>
      <c r="M67" s="200" t="s">
        <v>341</v>
      </c>
      <c r="N67" s="200"/>
      <c r="O67" s="200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</row>
    <row r="68" spans="1:29" ht="42.75">
      <c r="A68" s="94" t="s">
        <v>2</v>
      </c>
      <c r="B68" s="162"/>
      <c r="C68" s="97" t="s">
        <v>24</v>
      </c>
      <c r="D68" s="97" t="s">
        <v>2</v>
      </c>
      <c r="E68" s="162"/>
      <c r="F68" s="97" t="s">
        <v>24</v>
      </c>
      <c r="G68" s="97" t="s">
        <v>2</v>
      </c>
      <c r="H68" s="162"/>
      <c r="I68" s="97" t="s">
        <v>24</v>
      </c>
      <c r="J68" s="97" t="s">
        <v>2</v>
      </c>
      <c r="K68" s="162"/>
      <c r="L68" s="97" t="s">
        <v>24</v>
      </c>
      <c r="M68" s="97" t="s">
        <v>2</v>
      </c>
      <c r="N68" s="162"/>
      <c r="O68" s="140" t="s">
        <v>24</v>
      </c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</row>
    <row r="69" spans="1:29" ht="14.25">
      <c r="A69" s="98">
        <v>1</v>
      </c>
      <c r="B69" s="100" t="str">
        <f t="shared" ref="B69:B80" si="10">IF(C69="","",1)</f>
        <v/>
      </c>
      <c r="C69" s="92"/>
      <c r="D69" s="100">
        <v>1</v>
      </c>
      <c r="E69" s="100" t="str">
        <f t="shared" ref="E69:E80" si="11">IF(F69="","",1)</f>
        <v/>
      </c>
      <c r="F69" s="92"/>
      <c r="G69" s="100">
        <v>1</v>
      </c>
      <c r="H69" s="100" t="str">
        <f t="shared" ref="H69:H80" si="12">IF(I69="","",1)</f>
        <v/>
      </c>
      <c r="I69" s="92"/>
      <c r="J69" s="100">
        <v>1</v>
      </c>
      <c r="K69" s="100" t="str">
        <f t="shared" ref="K69:K80" si="13">IF(L69="","",1)</f>
        <v/>
      </c>
      <c r="L69" s="92"/>
      <c r="M69" s="100">
        <v>1</v>
      </c>
      <c r="N69" s="100" t="str">
        <f t="shared" ref="N69:N94" si="14">IF(O69="","",1)</f>
        <v/>
      </c>
      <c r="O69" s="92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</row>
    <row r="70" spans="1:29" ht="14.25">
      <c r="A70" s="101">
        <v>2</v>
      </c>
      <c r="B70" s="100" t="str">
        <f t="shared" si="10"/>
        <v/>
      </c>
      <c r="C70" s="92"/>
      <c r="D70" s="102">
        <v>2</v>
      </c>
      <c r="E70" s="100" t="str">
        <f t="shared" si="11"/>
        <v/>
      </c>
      <c r="F70" s="92"/>
      <c r="G70" s="102">
        <v>2</v>
      </c>
      <c r="H70" s="100" t="str">
        <f t="shared" si="12"/>
        <v/>
      </c>
      <c r="I70" s="92"/>
      <c r="J70" s="102">
        <v>2</v>
      </c>
      <c r="K70" s="100" t="str">
        <f t="shared" si="13"/>
        <v/>
      </c>
      <c r="L70" s="92"/>
      <c r="M70" s="102">
        <v>2</v>
      </c>
      <c r="N70" s="100" t="str">
        <f t="shared" si="14"/>
        <v/>
      </c>
      <c r="O70" s="92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</row>
    <row r="71" spans="1:29" ht="14.25">
      <c r="A71" s="101">
        <v>3</v>
      </c>
      <c r="B71" s="100" t="str">
        <f t="shared" si="10"/>
        <v/>
      </c>
      <c r="C71" s="92"/>
      <c r="D71" s="102">
        <v>3</v>
      </c>
      <c r="E71" s="100" t="str">
        <f t="shared" si="11"/>
        <v/>
      </c>
      <c r="F71" s="92"/>
      <c r="G71" s="102">
        <v>3</v>
      </c>
      <c r="H71" s="100" t="str">
        <f t="shared" si="12"/>
        <v/>
      </c>
      <c r="I71" s="92"/>
      <c r="J71" s="102">
        <v>3</v>
      </c>
      <c r="K71" s="100" t="str">
        <f t="shared" si="13"/>
        <v/>
      </c>
      <c r="L71" s="92"/>
      <c r="M71" s="102">
        <v>3</v>
      </c>
      <c r="N71" s="100" t="str">
        <f t="shared" si="14"/>
        <v/>
      </c>
      <c r="O71" s="92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</row>
    <row r="72" spans="1:29" ht="14.25">
      <c r="A72" s="101">
        <v>4</v>
      </c>
      <c r="B72" s="100" t="str">
        <f t="shared" si="10"/>
        <v/>
      </c>
      <c r="C72" s="92"/>
      <c r="D72" s="102">
        <v>4</v>
      </c>
      <c r="E72" s="100" t="str">
        <f t="shared" si="11"/>
        <v/>
      </c>
      <c r="F72" s="92"/>
      <c r="G72" s="102">
        <v>4</v>
      </c>
      <c r="H72" s="100" t="str">
        <f t="shared" si="12"/>
        <v/>
      </c>
      <c r="I72" s="92"/>
      <c r="J72" s="102">
        <v>4</v>
      </c>
      <c r="K72" s="100" t="str">
        <f t="shared" si="13"/>
        <v/>
      </c>
      <c r="L72" s="92"/>
      <c r="M72" s="102">
        <v>4</v>
      </c>
      <c r="N72" s="100" t="str">
        <f t="shared" si="14"/>
        <v/>
      </c>
      <c r="O72" s="92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</row>
    <row r="73" spans="1:29" ht="14.25">
      <c r="A73" s="101">
        <v>5</v>
      </c>
      <c r="B73" s="100" t="str">
        <f t="shared" si="10"/>
        <v/>
      </c>
      <c r="C73" s="92"/>
      <c r="D73" s="102">
        <v>5</v>
      </c>
      <c r="E73" s="100" t="str">
        <f t="shared" si="11"/>
        <v/>
      </c>
      <c r="F73" s="92"/>
      <c r="G73" s="102">
        <v>5</v>
      </c>
      <c r="H73" s="100" t="str">
        <f t="shared" si="12"/>
        <v/>
      </c>
      <c r="I73" s="92"/>
      <c r="J73" s="102">
        <v>5</v>
      </c>
      <c r="K73" s="100" t="str">
        <f t="shared" si="13"/>
        <v/>
      </c>
      <c r="L73" s="92"/>
      <c r="M73" s="102">
        <v>5</v>
      </c>
      <c r="N73" s="100" t="str">
        <f t="shared" si="14"/>
        <v/>
      </c>
      <c r="O73" s="92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</row>
    <row r="74" spans="1:29" ht="14.25">
      <c r="A74" s="101">
        <v>6</v>
      </c>
      <c r="B74" s="100" t="str">
        <f t="shared" si="10"/>
        <v/>
      </c>
      <c r="C74" s="92"/>
      <c r="D74" s="102">
        <v>6</v>
      </c>
      <c r="E74" s="100" t="str">
        <f t="shared" si="11"/>
        <v/>
      </c>
      <c r="F74" s="92"/>
      <c r="G74" s="102">
        <v>6</v>
      </c>
      <c r="H74" s="100" t="str">
        <f t="shared" si="12"/>
        <v/>
      </c>
      <c r="I74" s="92"/>
      <c r="J74" s="102">
        <v>6</v>
      </c>
      <c r="K74" s="100" t="str">
        <f t="shared" si="13"/>
        <v/>
      </c>
      <c r="L74" s="92"/>
      <c r="M74" s="102">
        <v>6</v>
      </c>
      <c r="N74" s="100" t="str">
        <f t="shared" si="14"/>
        <v/>
      </c>
      <c r="O74" s="92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</row>
    <row r="75" spans="1:29" ht="14.25">
      <c r="A75" s="101">
        <v>7</v>
      </c>
      <c r="B75" s="100" t="str">
        <f t="shared" si="10"/>
        <v/>
      </c>
      <c r="C75" s="92"/>
      <c r="D75" s="102">
        <v>7</v>
      </c>
      <c r="E75" s="100" t="str">
        <f t="shared" si="11"/>
        <v/>
      </c>
      <c r="F75" s="92"/>
      <c r="G75" s="102">
        <v>7</v>
      </c>
      <c r="H75" s="100" t="str">
        <f t="shared" si="12"/>
        <v/>
      </c>
      <c r="I75" s="92"/>
      <c r="J75" s="102">
        <v>7</v>
      </c>
      <c r="K75" s="100" t="str">
        <f t="shared" si="13"/>
        <v/>
      </c>
      <c r="L75" s="92"/>
      <c r="M75" s="102">
        <v>7</v>
      </c>
      <c r="N75" s="100" t="str">
        <f t="shared" si="14"/>
        <v/>
      </c>
      <c r="O75" s="92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</row>
    <row r="76" spans="1:29" ht="14.25">
      <c r="A76" s="101">
        <v>8</v>
      </c>
      <c r="B76" s="100" t="str">
        <f t="shared" si="10"/>
        <v/>
      </c>
      <c r="C76" s="92"/>
      <c r="D76" s="102">
        <v>8</v>
      </c>
      <c r="E76" s="100" t="str">
        <f t="shared" si="11"/>
        <v/>
      </c>
      <c r="F76" s="92"/>
      <c r="G76" s="102">
        <v>8</v>
      </c>
      <c r="H76" s="100" t="str">
        <f t="shared" si="12"/>
        <v/>
      </c>
      <c r="I76" s="92"/>
      <c r="J76" s="102">
        <v>8</v>
      </c>
      <c r="K76" s="100" t="str">
        <f t="shared" si="13"/>
        <v/>
      </c>
      <c r="L76" s="92"/>
      <c r="M76" s="102">
        <v>8</v>
      </c>
      <c r="N76" s="100" t="str">
        <f t="shared" si="14"/>
        <v/>
      </c>
      <c r="O76" s="92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</row>
    <row r="77" spans="1:29" ht="14.25">
      <c r="A77" s="101">
        <v>9</v>
      </c>
      <c r="B77" s="100" t="str">
        <f t="shared" si="10"/>
        <v/>
      </c>
      <c r="C77" s="92"/>
      <c r="D77" s="102">
        <v>9</v>
      </c>
      <c r="E77" s="100" t="str">
        <f t="shared" si="11"/>
        <v/>
      </c>
      <c r="F77" s="92"/>
      <c r="G77" s="102">
        <v>9</v>
      </c>
      <c r="H77" s="100" t="str">
        <f t="shared" si="12"/>
        <v/>
      </c>
      <c r="I77" s="92"/>
      <c r="J77" s="102">
        <v>9</v>
      </c>
      <c r="K77" s="100" t="str">
        <f t="shared" si="13"/>
        <v/>
      </c>
      <c r="L77" s="92"/>
      <c r="M77" s="102">
        <v>9</v>
      </c>
      <c r="N77" s="100" t="str">
        <f t="shared" si="14"/>
        <v/>
      </c>
      <c r="O77" s="92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</row>
    <row r="78" spans="1:29" ht="14.25">
      <c r="A78" s="101">
        <v>10</v>
      </c>
      <c r="B78" s="100" t="str">
        <f t="shared" si="10"/>
        <v/>
      </c>
      <c r="C78" s="92"/>
      <c r="D78" s="102">
        <v>10</v>
      </c>
      <c r="E78" s="100" t="str">
        <f t="shared" si="11"/>
        <v/>
      </c>
      <c r="F78" s="92"/>
      <c r="G78" s="102">
        <v>10</v>
      </c>
      <c r="H78" s="100" t="str">
        <f t="shared" si="12"/>
        <v/>
      </c>
      <c r="I78" s="92"/>
      <c r="J78" s="102">
        <v>10</v>
      </c>
      <c r="K78" s="100" t="str">
        <f t="shared" si="13"/>
        <v/>
      </c>
      <c r="L78" s="92"/>
      <c r="M78" s="102">
        <v>10</v>
      </c>
      <c r="N78" s="100" t="str">
        <f t="shared" si="14"/>
        <v/>
      </c>
      <c r="O78" s="92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</row>
    <row r="79" spans="1:29" ht="14.25">
      <c r="A79" s="101">
        <v>11</v>
      </c>
      <c r="B79" s="100" t="str">
        <f t="shared" si="10"/>
        <v/>
      </c>
      <c r="C79" s="92"/>
      <c r="D79" s="102">
        <v>11</v>
      </c>
      <c r="E79" s="100" t="str">
        <f t="shared" si="11"/>
        <v/>
      </c>
      <c r="F79" s="92"/>
      <c r="G79" s="102">
        <v>11</v>
      </c>
      <c r="H79" s="100" t="str">
        <f t="shared" si="12"/>
        <v/>
      </c>
      <c r="I79" s="92"/>
      <c r="J79" s="102">
        <v>11</v>
      </c>
      <c r="K79" s="100" t="str">
        <f t="shared" si="13"/>
        <v/>
      </c>
      <c r="L79" s="92"/>
      <c r="M79" s="102">
        <v>11</v>
      </c>
      <c r="N79" s="100" t="str">
        <f t="shared" si="14"/>
        <v/>
      </c>
      <c r="O79" s="92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7"/>
    </row>
    <row r="80" spans="1:29" ht="14.25">
      <c r="A80" s="101">
        <v>12</v>
      </c>
      <c r="B80" s="100" t="str">
        <f t="shared" si="10"/>
        <v/>
      </c>
      <c r="C80" s="92"/>
      <c r="D80" s="102">
        <v>12</v>
      </c>
      <c r="E80" s="100" t="str">
        <f t="shared" si="11"/>
        <v/>
      </c>
      <c r="F80" s="92"/>
      <c r="G80" s="102">
        <v>12</v>
      </c>
      <c r="H80" s="100" t="str">
        <f t="shared" si="12"/>
        <v/>
      </c>
      <c r="I80" s="92"/>
      <c r="J80" s="102">
        <v>12</v>
      </c>
      <c r="K80" s="100" t="str">
        <f t="shared" si="13"/>
        <v/>
      </c>
      <c r="L80" s="92"/>
      <c r="M80" s="102">
        <v>12</v>
      </c>
      <c r="N80" s="100" t="str">
        <f t="shared" si="14"/>
        <v/>
      </c>
      <c r="O80" s="92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  <c r="AA80" s="17"/>
      <c r="AB80" s="17"/>
      <c r="AC80" s="17"/>
    </row>
    <row r="81" spans="1:29" ht="14.25">
      <c r="A81" s="98">
        <v>13</v>
      </c>
      <c r="B81" s="100"/>
      <c r="C81" s="92"/>
      <c r="D81" s="100">
        <v>13</v>
      </c>
      <c r="E81" s="100"/>
      <c r="F81" s="92"/>
      <c r="G81" s="100">
        <v>13</v>
      </c>
      <c r="H81" s="100"/>
      <c r="I81" s="92"/>
      <c r="J81" s="100">
        <v>13</v>
      </c>
      <c r="K81" s="100"/>
      <c r="L81" s="92"/>
      <c r="M81" s="100">
        <v>13</v>
      </c>
      <c r="N81" s="100" t="str">
        <f t="shared" si="14"/>
        <v/>
      </c>
      <c r="O81" s="92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7"/>
    </row>
    <row r="82" spans="1:29" ht="14.25">
      <c r="A82" s="98">
        <v>14</v>
      </c>
      <c r="B82" s="100"/>
      <c r="C82" s="92"/>
      <c r="D82" s="100">
        <v>14</v>
      </c>
      <c r="E82" s="100"/>
      <c r="F82" s="92"/>
      <c r="G82" s="100">
        <v>14</v>
      </c>
      <c r="H82" s="100"/>
      <c r="I82" s="92"/>
      <c r="J82" s="100">
        <v>14</v>
      </c>
      <c r="K82" s="100"/>
      <c r="L82" s="92"/>
      <c r="M82" s="100">
        <v>14</v>
      </c>
      <c r="N82" s="100" t="str">
        <f t="shared" si="14"/>
        <v/>
      </c>
      <c r="O82" s="92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7"/>
    </row>
    <row r="83" spans="1:29" ht="14.25">
      <c r="A83" s="98">
        <v>15</v>
      </c>
      <c r="B83" s="100"/>
      <c r="C83" s="92"/>
      <c r="D83" s="100">
        <v>15</v>
      </c>
      <c r="E83" s="100"/>
      <c r="F83" s="92"/>
      <c r="G83" s="100">
        <v>15</v>
      </c>
      <c r="H83" s="100"/>
      <c r="I83" s="92"/>
      <c r="J83" s="100">
        <v>15</v>
      </c>
      <c r="K83" s="100"/>
      <c r="L83" s="92"/>
      <c r="M83" s="100">
        <v>15</v>
      </c>
      <c r="N83" s="100" t="str">
        <f t="shared" si="14"/>
        <v/>
      </c>
      <c r="O83" s="92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7"/>
    </row>
    <row r="84" spans="1:29" ht="14.25">
      <c r="A84" s="98">
        <v>16</v>
      </c>
      <c r="B84" s="100"/>
      <c r="C84" s="92"/>
      <c r="D84" s="100">
        <v>16</v>
      </c>
      <c r="E84" s="100"/>
      <c r="F84" s="92"/>
      <c r="G84" s="100">
        <v>16</v>
      </c>
      <c r="H84" s="100"/>
      <c r="I84" s="92"/>
      <c r="J84" s="100">
        <v>16</v>
      </c>
      <c r="K84" s="100"/>
      <c r="L84" s="92"/>
      <c r="M84" s="100">
        <v>16</v>
      </c>
      <c r="N84" s="100" t="str">
        <f t="shared" si="14"/>
        <v/>
      </c>
      <c r="O84" s="92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7"/>
    </row>
    <row r="85" spans="1:29" ht="14.25">
      <c r="A85" s="98">
        <v>17</v>
      </c>
      <c r="B85" s="100"/>
      <c r="C85" s="92"/>
      <c r="D85" s="100">
        <v>17</v>
      </c>
      <c r="E85" s="100"/>
      <c r="F85" s="92"/>
      <c r="G85" s="100">
        <v>17</v>
      </c>
      <c r="H85" s="100"/>
      <c r="I85" s="92"/>
      <c r="J85" s="100">
        <v>17</v>
      </c>
      <c r="K85" s="100"/>
      <c r="L85" s="92"/>
      <c r="M85" s="100">
        <v>17</v>
      </c>
      <c r="N85" s="100" t="str">
        <f t="shared" si="14"/>
        <v/>
      </c>
      <c r="O85" s="92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7"/>
    </row>
    <row r="86" spans="1:29" ht="14.25">
      <c r="A86" s="98">
        <v>18</v>
      </c>
      <c r="B86" s="100"/>
      <c r="C86" s="92"/>
      <c r="D86" s="100">
        <v>18</v>
      </c>
      <c r="E86" s="100"/>
      <c r="F86" s="92"/>
      <c r="G86" s="100">
        <v>18</v>
      </c>
      <c r="H86" s="100"/>
      <c r="I86" s="92"/>
      <c r="J86" s="100">
        <v>18</v>
      </c>
      <c r="K86" s="100"/>
      <c r="L86" s="92"/>
      <c r="M86" s="100">
        <v>18</v>
      </c>
      <c r="N86" s="100" t="str">
        <f t="shared" si="14"/>
        <v/>
      </c>
      <c r="O86" s="92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7"/>
    </row>
    <row r="87" spans="1:29" ht="14.25">
      <c r="A87" s="98">
        <v>19</v>
      </c>
      <c r="B87" s="100"/>
      <c r="C87" s="92"/>
      <c r="D87" s="100">
        <v>19</v>
      </c>
      <c r="E87" s="100"/>
      <c r="F87" s="92"/>
      <c r="G87" s="100">
        <v>19</v>
      </c>
      <c r="H87" s="100"/>
      <c r="I87" s="92"/>
      <c r="J87" s="100">
        <v>19</v>
      </c>
      <c r="K87" s="100"/>
      <c r="L87" s="92"/>
      <c r="M87" s="100">
        <v>19</v>
      </c>
      <c r="N87" s="100" t="str">
        <f t="shared" si="14"/>
        <v/>
      </c>
      <c r="O87" s="92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7"/>
    </row>
    <row r="88" spans="1:29" ht="14.25">
      <c r="A88" s="98">
        <v>20</v>
      </c>
      <c r="B88" s="100"/>
      <c r="C88" s="92"/>
      <c r="D88" s="100">
        <v>20</v>
      </c>
      <c r="E88" s="100"/>
      <c r="F88" s="92"/>
      <c r="G88" s="100">
        <v>20</v>
      </c>
      <c r="H88" s="100"/>
      <c r="I88" s="92"/>
      <c r="J88" s="100">
        <v>20</v>
      </c>
      <c r="K88" s="100"/>
      <c r="L88" s="92"/>
      <c r="M88" s="100">
        <v>20</v>
      </c>
      <c r="N88" s="100" t="str">
        <f t="shared" si="14"/>
        <v/>
      </c>
      <c r="O88" s="92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  <c r="AA88" s="17"/>
      <c r="AB88" s="17"/>
      <c r="AC88" s="17"/>
    </row>
    <row r="89" spans="1:29" ht="14.25">
      <c r="A89" s="98">
        <v>21</v>
      </c>
      <c r="B89" s="100"/>
      <c r="C89" s="92"/>
      <c r="D89" s="100">
        <v>21</v>
      </c>
      <c r="E89" s="100"/>
      <c r="F89" s="92"/>
      <c r="G89" s="100">
        <v>21</v>
      </c>
      <c r="H89" s="100"/>
      <c r="I89" s="92"/>
      <c r="J89" s="100">
        <v>21</v>
      </c>
      <c r="K89" s="100"/>
      <c r="L89" s="92"/>
      <c r="M89" s="100">
        <v>21</v>
      </c>
      <c r="N89" s="100" t="str">
        <f t="shared" si="14"/>
        <v/>
      </c>
      <c r="O89" s="92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  <c r="AA89" s="17"/>
      <c r="AB89" s="17"/>
      <c r="AC89" s="17"/>
    </row>
    <row r="90" spans="1:29" ht="14.25">
      <c r="A90" s="98">
        <v>22</v>
      </c>
      <c r="B90" s="100"/>
      <c r="C90" s="92"/>
      <c r="D90" s="100">
        <v>22</v>
      </c>
      <c r="E90" s="100"/>
      <c r="F90" s="92"/>
      <c r="G90" s="100">
        <v>22</v>
      </c>
      <c r="H90" s="100"/>
      <c r="I90" s="92"/>
      <c r="J90" s="100">
        <v>22</v>
      </c>
      <c r="K90" s="100"/>
      <c r="L90" s="92"/>
      <c r="M90" s="100">
        <v>22</v>
      </c>
      <c r="N90" s="100" t="str">
        <f t="shared" si="14"/>
        <v/>
      </c>
      <c r="O90" s="92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  <c r="AA90" s="17"/>
      <c r="AB90" s="17"/>
      <c r="AC90" s="17"/>
    </row>
    <row r="91" spans="1:29" ht="14.25">
      <c r="A91" s="98">
        <v>23</v>
      </c>
      <c r="B91" s="100"/>
      <c r="C91" s="92"/>
      <c r="D91" s="100">
        <v>23</v>
      </c>
      <c r="E91" s="100"/>
      <c r="F91" s="92"/>
      <c r="G91" s="100">
        <v>23</v>
      </c>
      <c r="H91" s="100"/>
      <c r="I91" s="92"/>
      <c r="J91" s="100">
        <v>23</v>
      </c>
      <c r="K91" s="100"/>
      <c r="L91" s="92"/>
      <c r="M91" s="100">
        <v>23</v>
      </c>
      <c r="N91" s="100" t="str">
        <f t="shared" si="14"/>
        <v/>
      </c>
      <c r="O91" s="92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  <c r="AA91" s="17"/>
      <c r="AB91" s="17"/>
      <c r="AC91" s="17"/>
    </row>
    <row r="92" spans="1:29" ht="14.25">
      <c r="A92" s="98">
        <v>24</v>
      </c>
      <c r="B92" s="100"/>
      <c r="C92" s="92"/>
      <c r="D92" s="100">
        <v>24</v>
      </c>
      <c r="E92" s="100"/>
      <c r="F92" s="92"/>
      <c r="G92" s="100">
        <v>24</v>
      </c>
      <c r="H92" s="100"/>
      <c r="I92" s="92"/>
      <c r="J92" s="100">
        <v>24</v>
      </c>
      <c r="K92" s="100"/>
      <c r="L92" s="92"/>
      <c r="M92" s="100">
        <v>24</v>
      </c>
      <c r="N92" s="100" t="str">
        <f t="shared" si="14"/>
        <v/>
      </c>
      <c r="O92" s="92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7"/>
    </row>
    <row r="93" spans="1:29" ht="14.25">
      <c r="A93" s="98">
        <v>25</v>
      </c>
      <c r="B93" s="100"/>
      <c r="C93" s="92"/>
      <c r="D93" s="100">
        <v>25</v>
      </c>
      <c r="E93" s="100"/>
      <c r="F93" s="92"/>
      <c r="G93" s="100">
        <v>25</v>
      </c>
      <c r="H93" s="100"/>
      <c r="I93" s="92"/>
      <c r="J93" s="100">
        <v>25</v>
      </c>
      <c r="K93" s="100"/>
      <c r="L93" s="92"/>
      <c r="M93" s="100">
        <v>25</v>
      </c>
      <c r="N93" s="100" t="str">
        <f t="shared" si="14"/>
        <v/>
      </c>
      <c r="O93" s="92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7"/>
    </row>
    <row r="94" spans="1:29" ht="14.25">
      <c r="A94" s="98">
        <v>26</v>
      </c>
      <c r="B94" s="100"/>
      <c r="C94" s="92"/>
      <c r="D94" s="100">
        <v>26</v>
      </c>
      <c r="E94" s="100"/>
      <c r="F94" s="92"/>
      <c r="G94" s="100">
        <v>26</v>
      </c>
      <c r="H94" s="100"/>
      <c r="I94" s="92"/>
      <c r="J94" s="100">
        <v>26</v>
      </c>
      <c r="K94" s="100"/>
      <c r="L94" s="92"/>
      <c r="M94" s="100">
        <v>26</v>
      </c>
      <c r="N94" s="100" t="str">
        <f t="shared" si="14"/>
        <v/>
      </c>
      <c r="O94" s="92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7"/>
    </row>
    <row r="95" spans="1:29" ht="15">
      <c r="A95" s="104" t="s">
        <v>25</v>
      </c>
      <c r="B95" s="105">
        <f>SUM(B69:B80)</f>
        <v>0</v>
      </c>
      <c r="C95" s="106">
        <f>SUM(C69:C94)</f>
        <v>0</v>
      </c>
      <c r="D95" s="93" t="s">
        <v>25</v>
      </c>
      <c r="E95" s="105">
        <f>SUM(E69:E80)</f>
        <v>0</v>
      </c>
      <c r="F95" s="106">
        <f>SUM(F69:F94)</f>
        <v>0</v>
      </c>
      <c r="G95" s="93" t="s">
        <v>25</v>
      </c>
      <c r="H95" s="105">
        <f>SUM(H69:H80)</f>
        <v>0</v>
      </c>
      <c r="I95" s="106">
        <f>SUM(I69:I94)</f>
        <v>0</v>
      </c>
      <c r="J95" s="93" t="s">
        <v>25</v>
      </c>
      <c r="K95" s="105">
        <f>SUM(K69:K80)</f>
        <v>0</v>
      </c>
      <c r="L95" s="106">
        <f>SUM(L69:L94)</f>
        <v>0</v>
      </c>
      <c r="M95" s="93" t="s">
        <v>25</v>
      </c>
      <c r="N95" s="105">
        <f>SUM(N69:N94)</f>
        <v>0</v>
      </c>
      <c r="O95" s="106">
        <f>SUM(O69:O94)</f>
        <v>0</v>
      </c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  <c r="AA95" s="17"/>
      <c r="AB95" s="17"/>
      <c r="AC95" s="17"/>
    </row>
    <row r="96" spans="1:29" ht="14.25">
      <c r="A96" s="89"/>
      <c r="B96" s="89"/>
      <c r="C96" s="89"/>
      <c r="D96" s="89"/>
      <c r="E96" s="89"/>
      <c r="F96" s="89"/>
      <c r="G96" s="89"/>
      <c r="H96" s="89"/>
      <c r="I96" s="89"/>
      <c r="J96" s="89"/>
      <c r="K96" s="89"/>
      <c r="L96" s="89"/>
      <c r="M96" s="89"/>
      <c r="N96" s="89"/>
      <c r="O96" s="89"/>
      <c r="P96" s="17"/>
      <c r="Q96" s="17"/>
      <c r="R96" s="17"/>
      <c r="S96" s="17"/>
      <c r="T96" s="17"/>
      <c r="U96" s="17"/>
      <c r="V96" s="17"/>
      <c r="W96" s="17"/>
      <c r="X96" s="17"/>
      <c r="Y96" s="17"/>
      <c r="Z96" s="17"/>
      <c r="AA96" s="17"/>
      <c r="AB96" s="17"/>
      <c r="AC96" s="17"/>
    </row>
    <row r="97" spans="1:29" ht="14.25">
      <c r="A97" s="199" t="s">
        <v>342</v>
      </c>
      <c r="B97" s="199"/>
      <c r="C97" s="199"/>
      <c r="D97" s="200" t="s">
        <v>343</v>
      </c>
      <c r="E97" s="200"/>
      <c r="F97" s="200"/>
      <c r="G97" s="200" t="s">
        <v>344</v>
      </c>
      <c r="H97" s="200"/>
      <c r="I97" s="200"/>
      <c r="J97" s="200" t="s">
        <v>345</v>
      </c>
      <c r="K97" s="200"/>
      <c r="L97" s="200"/>
      <c r="M97" s="200" t="s">
        <v>346</v>
      </c>
      <c r="N97" s="200"/>
      <c r="O97" s="200"/>
      <c r="P97" s="17"/>
      <c r="Q97" s="17"/>
      <c r="R97" s="17"/>
      <c r="S97" s="17"/>
      <c r="T97" s="17"/>
      <c r="U97" s="17"/>
      <c r="V97" s="17"/>
      <c r="W97" s="17"/>
      <c r="X97" s="17"/>
      <c r="Y97" s="17"/>
      <c r="Z97" s="17"/>
      <c r="AA97" s="17"/>
      <c r="AB97" s="17"/>
      <c r="AC97" s="17"/>
    </row>
    <row r="98" spans="1:29" ht="42.75">
      <c r="A98" s="94" t="s">
        <v>2</v>
      </c>
      <c r="B98" s="162"/>
      <c r="C98" s="97" t="s">
        <v>24</v>
      </c>
      <c r="D98" s="97" t="s">
        <v>2</v>
      </c>
      <c r="E98" s="162"/>
      <c r="F98" s="97" t="s">
        <v>24</v>
      </c>
      <c r="G98" s="97" t="s">
        <v>2</v>
      </c>
      <c r="H98" s="162"/>
      <c r="I98" s="97" t="s">
        <v>24</v>
      </c>
      <c r="J98" s="97" t="s">
        <v>2</v>
      </c>
      <c r="K98" s="162"/>
      <c r="L98" s="97" t="s">
        <v>24</v>
      </c>
      <c r="M98" s="97" t="s">
        <v>2</v>
      </c>
      <c r="N98" s="162"/>
      <c r="O98" s="140" t="s">
        <v>24</v>
      </c>
      <c r="P98" s="17"/>
      <c r="Q98" s="17"/>
      <c r="R98" s="17"/>
      <c r="S98" s="17"/>
      <c r="T98" s="17"/>
      <c r="U98" s="17"/>
      <c r="V98" s="17"/>
      <c r="W98" s="17"/>
      <c r="X98" s="17"/>
      <c r="Y98" s="17"/>
      <c r="Z98" s="17"/>
      <c r="AA98" s="17"/>
      <c r="AB98" s="17"/>
      <c r="AC98" s="17"/>
    </row>
    <row r="99" spans="1:29" ht="14.25">
      <c r="A99" s="98">
        <v>1</v>
      </c>
      <c r="B99" s="100" t="str">
        <f t="shared" ref="B99:B124" si="15">IF(C99="","",1)</f>
        <v/>
      </c>
      <c r="C99" s="92"/>
      <c r="D99" s="100">
        <v>1</v>
      </c>
      <c r="E99" s="100" t="str">
        <f t="shared" ref="E99:E124" si="16">IF(F99="","",1)</f>
        <v/>
      </c>
      <c r="F99" s="92"/>
      <c r="G99" s="100">
        <v>1</v>
      </c>
      <c r="H99" s="100" t="str">
        <f t="shared" ref="H99:H124" si="17">IF(I99="","",1)</f>
        <v/>
      </c>
      <c r="I99" s="92"/>
      <c r="J99" s="100">
        <v>1</v>
      </c>
      <c r="K99" s="100" t="str">
        <f t="shared" ref="K99:K124" si="18">IF(L99="","",1)</f>
        <v/>
      </c>
      <c r="L99" s="92"/>
      <c r="M99" s="100">
        <v>1</v>
      </c>
      <c r="N99" s="100" t="str">
        <f t="shared" ref="N99:N124" si="19">IF(O99="","",1)</f>
        <v/>
      </c>
      <c r="O99" s="92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  <c r="AA99" s="17"/>
      <c r="AB99" s="17"/>
      <c r="AC99" s="17"/>
    </row>
    <row r="100" spans="1:29" ht="14.25">
      <c r="A100" s="101">
        <v>2</v>
      </c>
      <c r="B100" s="100" t="str">
        <f t="shared" si="15"/>
        <v/>
      </c>
      <c r="C100" s="92"/>
      <c r="D100" s="102">
        <v>2</v>
      </c>
      <c r="E100" s="100" t="str">
        <f t="shared" si="16"/>
        <v/>
      </c>
      <c r="F100" s="92"/>
      <c r="G100" s="102">
        <v>2</v>
      </c>
      <c r="H100" s="100" t="str">
        <f t="shared" si="17"/>
        <v/>
      </c>
      <c r="I100" s="92"/>
      <c r="J100" s="102">
        <v>2</v>
      </c>
      <c r="K100" s="100" t="str">
        <f t="shared" si="18"/>
        <v/>
      </c>
      <c r="L100" s="92"/>
      <c r="M100" s="102">
        <v>2</v>
      </c>
      <c r="N100" s="100" t="str">
        <f t="shared" si="19"/>
        <v/>
      </c>
      <c r="O100" s="92"/>
      <c r="P100" s="17"/>
      <c r="Q100" s="17"/>
      <c r="R100" s="17"/>
      <c r="S100" s="17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</row>
    <row r="101" spans="1:29" ht="14.25">
      <c r="A101" s="101">
        <v>3</v>
      </c>
      <c r="B101" s="100" t="str">
        <f t="shared" si="15"/>
        <v/>
      </c>
      <c r="C101" s="92"/>
      <c r="D101" s="102">
        <v>3</v>
      </c>
      <c r="E101" s="100" t="str">
        <f t="shared" si="16"/>
        <v/>
      </c>
      <c r="F101" s="92"/>
      <c r="G101" s="102">
        <v>3</v>
      </c>
      <c r="H101" s="100" t="str">
        <f t="shared" si="17"/>
        <v/>
      </c>
      <c r="I101" s="92"/>
      <c r="J101" s="102">
        <v>3</v>
      </c>
      <c r="K101" s="100" t="str">
        <f t="shared" si="18"/>
        <v/>
      </c>
      <c r="L101" s="92"/>
      <c r="M101" s="102">
        <v>3</v>
      </c>
      <c r="N101" s="100" t="str">
        <f t="shared" si="19"/>
        <v/>
      </c>
      <c r="O101" s="92"/>
      <c r="P101" s="17"/>
      <c r="Q101" s="17"/>
      <c r="R101" s="17"/>
      <c r="S101" s="17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</row>
    <row r="102" spans="1:29" ht="14.25">
      <c r="A102" s="101">
        <v>4</v>
      </c>
      <c r="B102" s="100" t="str">
        <f t="shared" si="15"/>
        <v/>
      </c>
      <c r="C102" s="92"/>
      <c r="D102" s="102">
        <v>4</v>
      </c>
      <c r="E102" s="100" t="str">
        <f t="shared" si="16"/>
        <v/>
      </c>
      <c r="F102" s="92"/>
      <c r="G102" s="102">
        <v>4</v>
      </c>
      <c r="H102" s="100" t="str">
        <f t="shared" si="17"/>
        <v/>
      </c>
      <c r="I102" s="92"/>
      <c r="J102" s="102">
        <v>4</v>
      </c>
      <c r="K102" s="100" t="str">
        <f t="shared" si="18"/>
        <v/>
      </c>
      <c r="L102" s="92"/>
      <c r="M102" s="102">
        <v>4</v>
      </c>
      <c r="N102" s="100" t="str">
        <f t="shared" si="19"/>
        <v/>
      </c>
      <c r="O102" s="92"/>
      <c r="P102" s="17"/>
      <c r="Q102" s="17"/>
      <c r="R102" s="17"/>
      <c r="S102" s="17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</row>
    <row r="103" spans="1:29" ht="14.25">
      <c r="A103" s="101">
        <v>5</v>
      </c>
      <c r="B103" s="100" t="str">
        <f t="shared" si="15"/>
        <v/>
      </c>
      <c r="C103" s="92"/>
      <c r="D103" s="102">
        <v>5</v>
      </c>
      <c r="E103" s="100" t="str">
        <f t="shared" si="16"/>
        <v/>
      </c>
      <c r="F103" s="92"/>
      <c r="G103" s="102">
        <v>5</v>
      </c>
      <c r="H103" s="100" t="str">
        <f t="shared" si="17"/>
        <v/>
      </c>
      <c r="I103" s="92"/>
      <c r="J103" s="102">
        <v>5</v>
      </c>
      <c r="K103" s="100" t="str">
        <f t="shared" si="18"/>
        <v/>
      </c>
      <c r="L103" s="92"/>
      <c r="M103" s="102">
        <v>5</v>
      </c>
      <c r="N103" s="100" t="str">
        <f t="shared" si="19"/>
        <v/>
      </c>
      <c r="O103" s="92"/>
      <c r="P103" s="17"/>
      <c r="Q103" s="17"/>
      <c r="R103" s="17"/>
      <c r="S103" s="17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</row>
    <row r="104" spans="1:29" ht="14.25">
      <c r="A104" s="101">
        <v>6</v>
      </c>
      <c r="B104" s="100" t="str">
        <f t="shared" si="15"/>
        <v/>
      </c>
      <c r="C104" s="92"/>
      <c r="D104" s="102">
        <v>6</v>
      </c>
      <c r="E104" s="100" t="str">
        <f t="shared" si="16"/>
        <v/>
      </c>
      <c r="F104" s="92"/>
      <c r="G104" s="102">
        <v>6</v>
      </c>
      <c r="H104" s="100" t="str">
        <f t="shared" si="17"/>
        <v/>
      </c>
      <c r="I104" s="92"/>
      <c r="J104" s="102">
        <v>6</v>
      </c>
      <c r="K104" s="100" t="str">
        <f t="shared" si="18"/>
        <v/>
      </c>
      <c r="L104" s="92"/>
      <c r="M104" s="102">
        <v>6</v>
      </c>
      <c r="N104" s="100" t="str">
        <f t="shared" si="19"/>
        <v/>
      </c>
      <c r="O104" s="92"/>
      <c r="P104" s="17"/>
      <c r="Q104" s="17"/>
      <c r="R104" s="17"/>
      <c r="S104" s="17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</row>
    <row r="105" spans="1:29" ht="14.25">
      <c r="A105" s="101">
        <v>7</v>
      </c>
      <c r="B105" s="100" t="str">
        <f t="shared" si="15"/>
        <v/>
      </c>
      <c r="C105" s="92"/>
      <c r="D105" s="102">
        <v>7</v>
      </c>
      <c r="E105" s="100" t="str">
        <f t="shared" si="16"/>
        <v/>
      </c>
      <c r="F105" s="92"/>
      <c r="G105" s="102">
        <v>7</v>
      </c>
      <c r="H105" s="100" t="str">
        <f t="shared" si="17"/>
        <v/>
      </c>
      <c r="I105" s="92"/>
      <c r="J105" s="102">
        <v>7</v>
      </c>
      <c r="K105" s="100" t="str">
        <f t="shared" si="18"/>
        <v/>
      </c>
      <c r="L105" s="92"/>
      <c r="M105" s="102">
        <v>7</v>
      </c>
      <c r="N105" s="100" t="str">
        <f t="shared" si="19"/>
        <v/>
      </c>
      <c r="O105" s="92"/>
      <c r="P105" s="17"/>
      <c r="Q105" s="17"/>
      <c r="R105" s="17"/>
      <c r="S105" s="17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</row>
    <row r="106" spans="1:29" ht="14.25">
      <c r="A106" s="101">
        <v>8</v>
      </c>
      <c r="B106" s="100" t="str">
        <f t="shared" si="15"/>
        <v/>
      </c>
      <c r="C106" s="92"/>
      <c r="D106" s="102">
        <v>8</v>
      </c>
      <c r="E106" s="100" t="str">
        <f t="shared" si="16"/>
        <v/>
      </c>
      <c r="F106" s="92"/>
      <c r="G106" s="102">
        <v>8</v>
      </c>
      <c r="H106" s="100" t="str">
        <f t="shared" si="17"/>
        <v/>
      </c>
      <c r="I106" s="92"/>
      <c r="J106" s="102">
        <v>8</v>
      </c>
      <c r="K106" s="100" t="str">
        <f t="shared" si="18"/>
        <v/>
      </c>
      <c r="L106" s="92"/>
      <c r="M106" s="102">
        <v>8</v>
      </c>
      <c r="N106" s="100" t="str">
        <f t="shared" si="19"/>
        <v/>
      </c>
      <c r="O106" s="92"/>
      <c r="P106" s="17"/>
      <c r="Q106" s="17"/>
      <c r="R106" s="17"/>
      <c r="S106" s="17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</row>
    <row r="107" spans="1:29" ht="14.25">
      <c r="A107" s="101">
        <v>9</v>
      </c>
      <c r="B107" s="100" t="str">
        <f t="shared" si="15"/>
        <v/>
      </c>
      <c r="C107" s="92"/>
      <c r="D107" s="102">
        <v>9</v>
      </c>
      <c r="E107" s="100" t="str">
        <f t="shared" si="16"/>
        <v/>
      </c>
      <c r="F107" s="92"/>
      <c r="G107" s="102">
        <v>9</v>
      </c>
      <c r="H107" s="100" t="str">
        <f t="shared" si="17"/>
        <v/>
      </c>
      <c r="I107" s="92"/>
      <c r="J107" s="102">
        <v>9</v>
      </c>
      <c r="K107" s="100" t="str">
        <f t="shared" si="18"/>
        <v/>
      </c>
      <c r="L107" s="92"/>
      <c r="M107" s="102">
        <v>9</v>
      </c>
      <c r="N107" s="100" t="str">
        <f t="shared" si="19"/>
        <v/>
      </c>
      <c r="O107" s="92"/>
      <c r="P107" s="17"/>
      <c r="Q107" s="17"/>
      <c r="R107" s="17"/>
      <c r="S107" s="17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</row>
    <row r="108" spans="1:29" ht="14.25">
      <c r="A108" s="101">
        <v>10</v>
      </c>
      <c r="B108" s="100" t="str">
        <f t="shared" si="15"/>
        <v/>
      </c>
      <c r="C108" s="92"/>
      <c r="D108" s="102">
        <v>10</v>
      </c>
      <c r="E108" s="100" t="str">
        <f t="shared" si="16"/>
        <v/>
      </c>
      <c r="F108" s="92"/>
      <c r="G108" s="102">
        <v>10</v>
      </c>
      <c r="H108" s="100" t="str">
        <f t="shared" si="17"/>
        <v/>
      </c>
      <c r="I108" s="92"/>
      <c r="J108" s="102">
        <v>10</v>
      </c>
      <c r="K108" s="100" t="str">
        <f t="shared" si="18"/>
        <v/>
      </c>
      <c r="L108" s="92"/>
      <c r="M108" s="102">
        <v>10</v>
      </c>
      <c r="N108" s="100" t="str">
        <f t="shared" si="19"/>
        <v/>
      </c>
      <c r="O108" s="92"/>
      <c r="P108" s="17"/>
      <c r="Q108" s="17"/>
      <c r="R108" s="17"/>
      <c r="S108" s="17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</row>
    <row r="109" spans="1:29" ht="14.25">
      <c r="A109" s="101">
        <v>11</v>
      </c>
      <c r="B109" s="100" t="str">
        <f t="shared" si="15"/>
        <v/>
      </c>
      <c r="C109" s="92"/>
      <c r="D109" s="102">
        <v>11</v>
      </c>
      <c r="E109" s="100" t="str">
        <f t="shared" si="16"/>
        <v/>
      </c>
      <c r="F109" s="92"/>
      <c r="G109" s="102">
        <v>11</v>
      </c>
      <c r="H109" s="100" t="str">
        <f t="shared" si="17"/>
        <v/>
      </c>
      <c r="I109" s="92"/>
      <c r="J109" s="102">
        <v>11</v>
      </c>
      <c r="K109" s="100" t="str">
        <f t="shared" si="18"/>
        <v/>
      </c>
      <c r="L109" s="92"/>
      <c r="M109" s="102">
        <v>11</v>
      </c>
      <c r="N109" s="100" t="str">
        <f t="shared" si="19"/>
        <v/>
      </c>
      <c r="O109" s="92"/>
      <c r="P109" s="17"/>
      <c r="Q109" s="17"/>
      <c r="R109" s="17"/>
      <c r="S109" s="17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</row>
    <row r="110" spans="1:29" ht="14.25">
      <c r="A110" s="101">
        <v>12</v>
      </c>
      <c r="B110" s="100" t="str">
        <f t="shared" si="15"/>
        <v/>
      </c>
      <c r="C110" s="92"/>
      <c r="D110" s="102">
        <v>12</v>
      </c>
      <c r="E110" s="100" t="str">
        <f t="shared" si="16"/>
        <v/>
      </c>
      <c r="F110" s="92"/>
      <c r="G110" s="102">
        <v>12</v>
      </c>
      <c r="H110" s="100" t="str">
        <f t="shared" si="17"/>
        <v/>
      </c>
      <c r="I110" s="92"/>
      <c r="J110" s="102">
        <v>12</v>
      </c>
      <c r="K110" s="100" t="str">
        <f t="shared" si="18"/>
        <v/>
      </c>
      <c r="L110" s="92"/>
      <c r="M110" s="102">
        <v>12</v>
      </c>
      <c r="N110" s="100" t="str">
        <f t="shared" si="19"/>
        <v/>
      </c>
      <c r="O110" s="92"/>
      <c r="P110" s="17"/>
      <c r="Q110" s="17"/>
      <c r="R110" s="17"/>
      <c r="S110" s="17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</row>
    <row r="111" spans="1:29" ht="14.25">
      <c r="A111" s="101">
        <v>13</v>
      </c>
      <c r="B111" s="100" t="str">
        <f t="shared" si="15"/>
        <v/>
      </c>
      <c r="C111" s="92"/>
      <c r="D111" s="100">
        <v>13</v>
      </c>
      <c r="E111" s="100" t="str">
        <f t="shared" si="16"/>
        <v/>
      </c>
      <c r="F111" s="92"/>
      <c r="G111" s="100">
        <v>13</v>
      </c>
      <c r="H111" s="100" t="str">
        <f t="shared" si="17"/>
        <v/>
      </c>
      <c r="I111" s="92"/>
      <c r="J111" s="100">
        <v>13</v>
      </c>
      <c r="K111" s="100" t="str">
        <f t="shared" si="18"/>
        <v/>
      </c>
      <c r="L111" s="92"/>
      <c r="M111" s="100">
        <v>13</v>
      </c>
      <c r="N111" s="100" t="str">
        <f t="shared" si="19"/>
        <v/>
      </c>
      <c r="O111" s="92"/>
      <c r="P111" s="17"/>
      <c r="Q111" s="17"/>
      <c r="R111" s="17"/>
      <c r="S111" s="17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</row>
    <row r="112" spans="1:29" ht="14.25">
      <c r="A112" s="101">
        <v>14</v>
      </c>
      <c r="B112" s="100" t="str">
        <f t="shared" si="15"/>
        <v/>
      </c>
      <c r="C112" s="92"/>
      <c r="D112" s="100">
        <v>14</v>
      </c>
      <c r="E112" s="100" t="str">
        <f t="shared" si="16"/>
        <v/>
      </c>
      <c r="F112" s="92"/>
      <c r="G112" s="100">
        <v>14</v>
      </c>
      <c r="H112" s="100" t="str">
        <f t="shared" si="17"/>
        <v/>
      </c>
      <c r="I112" s="92"/>
      <c r="J112" s="100">
        <v>14</v>
      </c>
      <c r="K112" s="100" t="str">
        <f t="shared" si="18"/>
        <v/>
      </c>
      <c r="L112" s="92"/>
      <c r="M112" s="100">
        <v>14</v>
      </c>
      <c r="N112" s="100" t="str">
        <f t="shared" si="19"/>
        <v/>
      </c>
      <c r="O112" s="92"/>
      <c r="P112" s="17"/>
      <c r="Q112" s="17"/>
      <c r="R112" s="17"/>
      <c r="S112" s="17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</row>
    <row r="113" spans="1:29" ht="14.25">
      <c r="A113" s="101">
        <v>15</v>
      </c>
      <c r="B113" s="100" t="str">
        <f t="shared" si="15"/>
        <v/>
      </c>
      <c r="C113" s="92"/>
      <c r="D113" s="100">
        <v>15</v>
      </c>
      <c r="E113" s="100" t="str">
        <f t="shared" si="16"/>
        <v/>
      </c>
      <c r="F113" s="92"/>
      <c r="G113" s="100">
        <v>15</v>
      </c>
      <c r="H113" s="100" t="str">
        <f t="shared" si="17"/>
        <v/>
      </c>
      <c r="I113" s="92"/>
      <c r="J113" s="100">
        <v>15</v>
      </c>
      <c r="K113" s="100" t="str">
        <f t="shared" si="18"/>
        <v/>
      </c>
      <c r="L113" s="92"/>
      <c r="M113" s="100">
        <v>15</v>
      </c>
      <c r="N113" s="100" t="str">
        <f t="shared" si="19"/>
        <v/>
      </c>
      <c r="O113" s="92"/>
      <c r="P113" s="17"/>
      <c r="Q113" s="17"/>
      <c r="R113" s="17"/>
      <c r="S113" s="17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</row>
    <row r="114" spans="1:29" ht="14.25">
      <c r="A114" s="101">
        <v>16</v>
      </c>
      <c r="B114" s="100" t="str">
        <f t="shared" si="15"/>
        <v/>
      </c>
      <c r="C114" s="92"/>
      <c r="D114" s="100">
        <v>16</v>
      </c>
      <c r="E114" s="100" t="str">
        <f t="shared" si="16"/>
        <v/>
      </c>
      <c r="F114" s="92"/>
      <c r="G114" s="100">
        <v>16</v>
      </c>
      <c r="H114" s="100" t="str">
        <f t="shared" si="17"/>
        <v/>
      </c>
      <c r="I114" s="92"/>
      <c r="J114" s="100">
        <v>16</v>
      </c>
      <c r="K114" s="100" t="str">
        <f t="shared" si="18"/>
        <v/>
      </c>
      <c r="L114" s="92"/>
      <c r="M114" s="100">
        <v>16</v>
      </c>
      <c r="N114" s="100" t="str">
        <f t="shared" si="19"/>
        <v/>
      </c>
      <c r="O114" s="92"/>
      <c r="P114" s="17"/>
      <c r="Q114" s="17"/>
      <c r="R114" s="17"/>
      <c r="S114" s="17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</row>
    <row r="115" spans="1:29" ht="14.25">
      <c r="A115" s="101">
        <v>17</v>
      </c>
      <c r="B115" s="100" t="str">
        <f t="shared" si="15"/>
        <v/>
      </c>
      <c r="C115" s="92"/>
      <c r="D115" s="100">
        <v>17</v>
      </c>
      <c r="E115" s="100" t="str">
        <f t="shared" si="16"/>
        <v/>
      </c>
      <c r="F115" s="92"/>
      <c r="G115" s="100">
        <v>17</v>
      </c>
      <c r="H115" s="100" t="str">
        <f t="shared" si="17"/>
        <v/>
      </c>
      <c r="I115" s="92"/>
      <c r="J115" s="100">
        <v>17</v>
      </c>
      <c r="K115" s="100" t="str">
        <f t="shared" si="18"/>
        <v/>
      </c>
      <c r="L115" s="92"/>
      <c r="M115" s="100">
        <v>17</v>
      </c>
      <c r="N115" s="100" t="str">
        <f t="shared" si="19"/>
        <v/>
      </c>
      <c r="O115" s="92"/>
      <c r="P115" s="17"/>
      <c r="Q115" s="17"/>
      <c r="R115" s="17"/>
      <c r="S115" s="17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</row>
    <row r="116" spans="1:29" ht="14.25">
      <c r="A116" s="101">
        <v>18</v>
      </c>
      <c r="B116" s="100" t="str">
        <f t="shared" si="15"/>
        <v/>
      </c>
      <c r="C116" s="92"/>
      <c r="D116" s="100">
        <v>18</v>
      </c>
      <c r="E116" s="100" t="str">
        <f t="shared" si="16"/>
        <v/>
      </c>
      <c r="F116" s="92"/>
      <c r="G116" s="100">
        <v>18</v>
      </c>
      <c r="H116" s="100" t="str">
        <f t="shared" si="17"/>
        <v/>
      </c>
      <c r="I116" s="92"/>
      <c r="J116" s="100">
        <v>18</v>
      </c>
      <c r="K116" s="100" t="str">
        <f t="shared" si="18"/>
        <v/>
      </c>
      <c r="L116" s="92"/>
      <c r="M116" s="100">
        <v>18</v>
      </c>
      <c r="N116" s="100" t="str">
        <f t="shared" si="19"/>
        <v/>
      </c>
      <c r="O116" s="92"/>
      <c r="P116" s="17"/>
      <c r="Q116" s="17"/>
      <c r="R116" s="17"/>
      <c r="S116" s="17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</row>
    <row r="117" spans="1:29" ht="14.25">
      <c r="A117" s="101">
        <v>19</v>
      </c>
      <c r="B117" s="100" t="str">
        <f t="shared" si="15"/>
        <v/>
      </c>
      <c r="C117" s="92"/>
      <c r="D117" s="100">
        <v>19</v>
      </c>
      <c r="E117" s="100" t="str">
        <f t="shared" si="16"/>
        <v/>
      </c>
      <c r="F117" s="92"/>
      <c r="G117" s="100">
        <v>19</v>
      </c>
      <c r="H117" s="100" t="str">
        <f t="shared" si="17"/>
        <v/>
      </c>
      <c r="I117" s="92"/>
      <c r="J117" s="100">
        <v>19</v>
      </c>
      <c r="K117" s="100" t="str">
        <f t="shared" si="18"/>
        <v/>
      </c>
      <c r="L117" s="92"/>
      <c r="M117" s="100">
        <v>19</v>
      </c>
      <c r="N117" s="100" t="str">
        <f t="shared" si="19"/>
        <v/>
      </c>
      <c r="O117" s="92"/>
      <c r="P117" s="17"/>
      <c r="Q117" s="17"/>
      <c r="R117" s="17"/>
      <c r="S117" s="17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</row>
    <row r="118" spans="1:29" ht="14.25">
      <c r="A118" s="101">
        <v>20</v>
      </c>
      <c r="B118" s="100" t="str">
        <f t="shared" si="15"/>
        <v/>
      </c>
      <c r="C118" s="92"/>
      <c r="D118" s="100">
        <v>20</v>
      </c>
      <c r="E118" s="100" t="str">
        <f t="shared" si="16"/>
        <v/>
      </c>
      <c r="F118" s="92"/>
      <c r="G118" s="100">
        <v>20</v>
      </c>
      <c r="H118" s="100" t="str">
        <f t="shared" si="17"/>
        <v/>
      </c>
      <c r="I118" s="92"/>
      <c r="J118" s="100">
        <v>20</v>
      </c>
      <c r="K118" s="100" t="str">
        <f t="shared" si="18"/>
        <v/>
      </c>
      <c r="L118" s="92"/>
      <c r="M118" s="100">
        <v>20</v>
      </c>
      <c r="N118" s="100" t="str">
        <f t="shared" si="19"/>
        <v/>
      </c>
      <c r="O118" s="92"/>
      <c r="P118" s="17"/>
      <c r="Q118" s="17"/>
      <c r="R118" s="17"/>
      <c r="S118" s="17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</row>
    <row r="119" spans="1:29" ht="14.25">
      <c r="A119" s="101">
        <v>21</v>
      </c>
      <c r="B119" s="100" t="str">
        <f t="shared" si="15"/>
        <v/>
      </c>
      <c r="C119" s="92"/>
      <c r="D119" s="100">
        <v>21</v>
      </c>
      <c r="E119" s="100" t="str">
        <f t="shared" si="16"/>
        <v/>
      </c>
      <c r="F119" s="92"/>
      <c r="G119" s="100">
        <v>21</v>
      </c>
      <c r="H119" s="100" t="str">
        <f t="shared" si="17"/>
        <v/>
      </c>
      <c r="I119" s="92"/>
      <c r="J119" s="100">
        <v>21</v>
      </c>
      <c r="K119" s="100" t="str">
        <f t="shared" si="18"/>
        <v/>
      </c>
      <c r="L119" s="92"/>
      <c r="M119" s="100">
        <v>21</v>
      </c>
      <c r="N119" s="100" t="str">
        <f t="shared" si="19"/>
        <v/>
      </c>
      <c r="O119" s="92"/>
      <c r="P119" s="17"/>
      <c r="Q119" s="17"/>
      <c r="R119" s="17"/>
      <c r="S119" s="17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</row>
    <row r="120" spans="1:29" ht="14.25">
      <c r="A120" s="101">
        <v>22</v>
      </c>
      <c r="B120" s="100" t="str">
        <f t="shared" si="15"/>
        <v/>
      </c>
      <c r="C120" s="92"/>
      <c r="D120" s="100">
        <v>22</v>
      </c>
      <c r="E120" s="100" t="str">
        <f t="shared" si="16"/>
        <v/>
      </c>
      <c r="F120" s="92"/>
      <c r="G120" s="100">
        <v>22</v>
      </c>
      <c r="H120" s="100" t="str">
        <f t="shared" si="17"/>
        <v/>
      </c>
      <c r="I120" s="92"/>
      <c r="J120" s="100">
        <v>22</v>
      </c>
      <c r="K120" s="100" t="str">
        <f t="shared" si="18"/>
        <v/>
      </c>
      <c r="L120" s="92"/>
      <c r="M120" s="100">
        <v>22</v>
      </c>
      <c r="N120" s="100" t="str">
        <f t="shared" si="19"/>
        <v/>
      </c>
      <c r="O120" s="92"/>
      <c r="P120" s="17"/>
      <c r="Q120" s="17"/>
      <c r="R120" s="17"/>
      <c r="S120" s="17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</row>
    <row r="121" spans="1:29" ht="14.25">
      <c r="A121" s="101">
        <v>23</v>
      </c>
      <c r="B121" s="100" t="str">
        <f t="shared" si="15"/>
        <v/>
      </c>
      <c r="C121" s="92"/>
      <c r="D121" s="100">
        <v>23</v>
      </c>
      <c r="E121" s="100" t="str">
        <f t="shared" si="16"/>
        <v/>
      </c>
      <c r="F121" s="92"/>
      <c r="G121" s="100">
        <v>23</v>
      </c>
      <c r="H121" s="100" t="str">
        <f t="shared" si="17"/>
        <v/>
      </c>
      <c r="I121" s="92"/>
      <c r="J121" s="100">
        <v>23</v>
      </c>
      <c r="K121" s="100" t="str">
        <f t="shared" si="18"/>
        <v/>
      </c>
      <c r="L121" s="92"/>
      <c r="M121" s="100">
        <v>23</v>
      </c>
      <c r="N121" s="100" t="str">
        <f t="shared" si="19"/>
        <v/>
      </c>
      <c r="O121" s="92"/>
      <c r="P121" s="17"/>
      <c r="Q121" s="17"/>
      <c r="R121" s="17"/>
      <c r="S121" s="17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</row>
    <row r="122" spans="1:29" ht="14.25">
      <c r="A122" s="101">
        <v>24</v>
      </c>
      <c r="B122" s="100" t="str">
        <f t="shared" si="15"/>
        <v/>
      </c>
      <c r="C122" s="92"/>
      <c r="D122" s="100">
        <v>24</v>
      </c>
      <c r="E122" s="100" t="str">
        <f t="shared" si="16"/>
        <v/>
      </c>
      <c r="F122" s="92"/>
      <c r="G122" s="100">
        <v>24</v>
      </c>
      <c r="H122" s="100" t="str">
        <f t="shared" si="17"/>
        <v/>
      </c>
      <c r="I122" s="92"/>
      <c r="J122" s="100">
        <v>24</v>
      </c>
      <c r="K122" s="100" t="str">
        <f t="shared" si="18"/>
        <v/>
      </c>
      <c r="L122" s="92"/>
      <c r="M122" s="100">
        <v>24</v>
      </c>
      <c r="N122" s="100" t="str">
        <f t="shared" si="19"/>
        <v/>
      </c>
      <c r="O122" s="92"/>
      <c r="P122" s="17"/>
      <c r="Q122" s="17"/>
      <c r="R122" s="17"/>
      <c r="S122" s="17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</row>
    <row r="123" spans="1:29" ht="14.25">
      <c r="A123" s="101">
        <v>25</v>
      </c>
      <c r="B123" s="100" t="str">
        <f t="shared" si="15"/>
        <v/>
      </c>
      <c r="C123" s="92"/>
      <c r="D123" s="100">
        <v>25</v>
      </c>
      <c r="E123" s="100" t="str">
        <f t="shared" si="16"/>
        <v/>
      </c>
      <c r="F123" s="92"/>
      <c r="G123" s="100">
        <v>25</v>
      </c>
      <c r="H123" s="100" t="str">
        <f t="shared" si="17"/>
        <v/>
      </c>
      <c r="I123" s="92"/>
      <c r="J123" s="100">
        <v>25</v>
      </c>
      <c r="K123" s="100" t="str">
        <f t="shared" si="18"/>
        <v/>
      </c>
      <c r="L123" s="92"/>
      <c r="M123" s="100">
        <v>25</v>
      </c>
      <c r="N123" s="100" t="str">
        <f t="shared" si="19"/>
        <v/>
      </c>
      <c r="O123" s="92"/>
      <c r="P123" s="17"/>
      <c r="Q123" s="17"/>
      <c r="R123" s="17"/>
      <c r="S123" s="17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</row>
    <row r="124" spans="1:29" ht="14.25">
      <c r="A124" s="101">
        <v>26</v>
      </c>
      <c r="B124" s="100" t="str">
        <f t="shared" si="15"/>
        <v/>
      </c>
      <c r="C124" s="92"/>
      <c r="D124" s="100">
        <v>26</v>
      </c>
      <c r="E124" s="100" t="str">
        <f t="shared" si="16"/>
        <v/>
      </c>
      <c r="F124" s="92"/>
      <c r="G124" s="100">
        <v>26</v>
      </c>
      <c r="H124" s="100" t="str">
        <f t="shared" si="17"/>
        <v/>
      </c>
      <c r="I124" s="92"/>
      <c r="J124" s="100">
        <v>26</v>
      </c>
      <c r="K124" s="100" t="str">
        <f t="shared" si="18"/>
        <v/>
      </c>
      <c r="L124" s="92"/>
      <c r="M124" s="100">
        <v>26</v>
      </c>
      <c r="N124" s="100" t="str">
        <f t="shared" si="19"/>
        <v/>
      </c>
      <c r="O124" s="92"/>
      <c r="P124" s="17"/>
      <c r="Q124" s="17"/>
      <c r="R124" s="17"/>
      <c r="S124" s="17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</row>
    <row r="125" spans="1:29" ht="15">
      <c r="A125" s="104" t="s">
        <v>25</v>
      </c>
      <c r="B125" s="105">
        <f>SUM(B99:B124)</f>
        <v>0</v>
      </c>
      <c r="C125" s="106">
        <f>SUM(C99:C124)</f>
        <v>0</v>
      </c>
      <c r="D125" s="93" t="s">
        <v>25</v>
      </c>
      <c r="E125" s="105">
        <f>SUM(E99:E124)</f>
        <v>0</v>
      </c>
      <c r="F125" s="106">
        <f>SUM(F99:F124)</f>
        <v>0</v>
      </c>
      <c r="G125" s="93" t="s">
        <v>25</v>
      </c>
      <c r="H125" s="105">
        <f>SUM(H99:H124)</f>
        <v>0</v>
      </c>
      <c r="I125" s="106">
        <f>SUM(I99:I124)</f>
        <v>0</v>
      </c>
      <c r="J125" s="93" t="s">
        <v>25</v>
      </c>
      <c r="K125" s="105">
        <f>SUM(K99:K124)</f>
        <v>0</v>
      </c>
      <c r="L125" s="106">
        <f>SUM(L99:L124)</f>
        <v>0</v>
      </c>
      <c r="M125" s="93" t="s">
        <v>25</v>
      </c>
      <c r="N125" s="105">
        <f>SUM(N99:N124)</f>
        <v>0</v>
      </c>
      <c r="O125" s="106">
        <f>SUM(O99:O124)</f>
        <v>0</v>
      </c>
      <c r="P125" s="17"/>
      <c r="Q125" s="17"/>
      <c r="R125" s="17"/>
      <c r="S125" s="17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</row>
    <row r="126" spans="1:29" ht="14.25">
      <c r="A126" s="89"/>
      <c r="B126" s="89"/>
      <c r="C126" s="89"/>
      <c r="D126" s="89"/>
      <c r="E126" s="89"/>
      <c r="F126" s="89"/>
      <c r="G126" s="89"/>
      <c r="H126" s="89"/>
      <c r="I126" s="89"/>
      <c r="J126" s="89"/>
      <c r="K126" s="89"/>
      <c r="L126" s="89"/>
      <c r="M126" s="89"/>
      <c r="N126" s="89"/>
      <c r="O126" s="89"/>
      <c r="P126" s="17"/>
      <c r="Q126" s="17"/>
      <c r="R126" s="17"/>
      <c r="S126" s="17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</row>
    <row r="127" spans="1:29" ht="14.25">
      <c r="A127" s="199" t="s">
        <v>347</v>
      </c>
      <c r="B127" s="199"/>
      <c r="C127" s="199"/>
      <c r="D127" s="200" t="s">
        <v>348</v>
      </c>
      <c r="E127" s="200"/>
      <c r="F127" s="200"/>
      <c r="G127" s="200" t="s">
        <v>349</v>
      </c>
      <c r="H127" s="200"/>
      <c r="I127" s="200"/>
      <c r="J127" s="200" t="s">
        <v>350</v>
      </c>
      <c r="K127" s="200"/>
      <c r="L127" s="200"/>
      <c r="M127" s="200" t="s">
        <v>351</v>
      </c>
      <c r="N127" s="200"/>
      <c r="O127" s="200"/>
      <c r="P127" s="17"/>
      <c r="Q127" s="17"/>
      <c r="R127" s="17"/>
      <c r="S127" s="17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</row>
    <row r="128" spans="1:29" ht="42.75">
      <c r="A128" s="94" t="s">
        <v>2</v>
      </c>
      <c r="B128" s="162"/>
      <c r="C128" s="97" t="s">
        <v>24</v>
      </c>
      <c r="D128" s="97" t="s">
        <v>2</v>
      </c>
      <c r="E128" s="162"/>
      <c r="F128" s="97" t="s">
        <v>24</v>
      </c>
      <c r="G128" s="97" t="s">
        <v>2</v>
      </c>
      <c r="H128" s="162"/>
      <c r="I128" s="97" t="s">
        <v>24</v>
      </c>
      <c r="J128" s="97" t="s">
        <v>2</v>
      </c>
      <c r="K128" s="162"/>
      <c r="L128" s="97" t="s">
        <v>24</v>
      </c>
      <c r="M128" s="97" t="s">
        <v>2</v>
      </c>
      <c r="N128" s="162"/>
      <c r="O128" s="140" t="s">
        <v>24</v>
      </c>
      <c r="P128" s="17"/>
      <c r="Q128" s="17"/>
      <c r="R128" s="17"/>
      <c r="S128" s="17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</row>
    <row r="129" spans="1:29" ht="14.25">
      <c r="A129" s="98">
        <v>1</v>
      </c>
      <c r="B129" s="100" t="str">
        <f t="shared" ref="B129:B140" si="20">IF(C129="","",1)</f>
        <v/>
      </c>
      <c r="C129" s="92"/>
      <c r="D129" s="100">
        <v>1</v>
      </c>
      <c r="E129" s="100" t="str">
        <f t="shared" ref="E129:E140" si="21">IF(F129="","",1)</f>
        <v/>
      </c>
      <c r="F129" s="92"/>
      <c r="G129" s="100">
        <v>1</v>
      </c>
      <c r="H129" s="100" t="str">
        <f t="shared" ref="H129:H140" si="22">IF(I129="","",1)</f>
        <v/>
      </c>
      <c r="I129" s="92"/>
      <c r="J129" s="100">
        <v>1</v>
      </c>
      <c r="K129" s="100" t="str">
        <f t="shared" ref="K129:K140" si="23">IF(L129="","",1)</f>
        <v/>
      </c>
      <c r="L129" s="92"/>
      <c r="M129" s="100">
        <v>1</v>
      </c>
      <c r="N129" s="100" t="str">
        <f t="shared" ref="N129:N140" si="24">IF(O129="","",1)</f>
        <v/>
      </c>
      <c r="O129" s="92"/>
      <c r="P129" s="17"/>
      <c r="Q129" s="17"/>
      <c r="R129" s="17"/>
      <c r="S129" s="17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</row>
    <row r="130" spans="1:29" ht="14.25">
      <c r="A130" s="101">
        <v>2</v>
      </c>
      <c r="B130" s="100" t="str">
        <f t="shared" si="20"/>
        <v/>
      </c>
      <c r="C130" s="92"/>
      <c r="D130" s="102">
        <v>2</v>
      </c>
      <c r="E130" s="100" t="str">
        <f t="shared" si="21"/>
        <v/>
      </c>
      <c r="F130" s="92"/>
      <c r="G130" s="102">
        <v>2</v>
      </c>
      <c r="H130" s="100" t="str">
        <f t="shared" si="22"/>
        <v/>
      </c>
      <c r="I130" s="92"/>
      <c r="J130" s="102">
        <v>2</v>
      </c>
      <c r="K130" s="100" t="str">
        <f t="shared" si="23"/>
        <v/>
      </c>
      <c r="L130" s="92"/>
      <c r="M130" s="102">
        <v>2</v>
      </c>
      <c r="N130" s="100" t="str">
        <f t="shared" si="24"/>
        <v/>
      </c>
      <c r="O130" s="92"/>
      <c r="P130" s="17"/>
      <c r="Q130" s="17"/>
      <c r="R130" s="17"/>
      <c r="S130" s="17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</row>
    <row r="131" spans="1:29" ht="14.25">
      <c r="A131" s="101">
        <v>3</v>
      </c>
      <c r="B131" s="100" t="str">
        <f t="shared" si="20"/>
        <v/>
      </c>
      <c r="C131" s="92"/>
      <c r="D131" s="102">
        <v>3</v>
      </c>
      <c r="E131" s="100" t="str">
        <f t="shared" si="21"/>
        <v/>
      </c>
      <c r="F131" s="92"/>
      <c r="G131" s="102">
        <v>3</v>
      </c>
      <c r="H131" s="100" t="str">
        <f t="shared" si="22"/>
        <v/>
      </c>
      <c r="I131" s="92"/>
      <c r="J131" s="102">
        <v>3</v>
      </c>
      <c r="K131" s="100" t="str">
        <f t="shared" si="23"/>
        <v/>
      </c>
      <c r="L131" s="92"/>
      <c r="M131" s="102">
        <v>3</v>
      </c>
      <c r="N131" s="100" t="str">
        <f t="shared" si="24"/>
        <v/>
      </c>
      <c r="O131" s="92"/>
      <c r="P131" s="17"/>
      <c r="Q131" s="17"/>
      <c r="R131" s="17"/>
      <c r="S131" s="17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</row>
    <row r="132" spans="1:29" ht="14.25">
      <c r="A132" s="101">
        <v>4</v>
      </c>
      <c r="B132" s="100" t="str">
        <f t="shared" si="20"/>
        <v/>
      </c>
      <c r="C132" s="92"/>
      <c r="D132" s="102">
        <v>4</v>
      </c>
      <c r="E132" s="100" t="str">
        <f t="shared" si="21"/>
        <v/>
      </c>
      <c r="F132" s="92"/>
      <c r="G132" s="102">
        <v>4</v>
      </c>
      <c r="H132" s="100" t="str">
        <f t="shared" si="22"/>
        <v/>
      </c>
      <c r="I132" s="92"/>
      <c r="J132" s="102">
        <v>4</v>
      </c>
      <c r="K132" s="100" t="str">
        <f t="shared" si="23"/>
        <v/>
      </c>
      <c r="L132" s="92"/>
      <c r="M132" s="102">
        <v>4</v>
      </c>
      <c r="N132" s="100" t="str">
        <f t="shared" si="24"/>
        <v/>
      </c>
      <c r="O132" s="92"/>
      <c r="P132" s="17"/>
      <c r="Q132" s="17"/>
      <c r="R132" s="17"/>
      <c r="S132" s="17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</row>
    <row r="133" spans="1:29" ht="14.25">
      <c r="A133" s="101">
        <v>5</v>
      </c>
      <c r="B133" s="100" t="str">
        <f t="shared" si="20"/>
        <v/>
      </c>
      <c r="C133" s="92"/>
      <c r="D133" s="102">
        <v>5</v>
      </c>
      <c r="E133" s="100" t="str">
        <f t="shared" si="21"/>
        <v/>
      </c>
      <c r="F133" s="92"/>
      <c r="G133" s="102">
        <v>5</v>
      </c>
      <c r="H133" s="100" t="str">
        <f t="shared" si="22"/>
        <v/>
      </c>
      <c r="I133" s="92"/>
      <c r="J133" s="102">
        <v>5</v>
      </c>
      <c r="K133" s="100" t="str">
        <f t="shared" si="23"/>
        <v/>
      </c>
      <c r="L133" s="92"/>
      <c r="M133" s="102">
        <v>5</v>
      </c>
      <c r="N133" s="100" t="str">
        <f t="shared" si="24"/>
        <v/>
      </c>
      <c r="O133" s="92"/>
      <c r="P133" s="17"/>
      <c r="Q133" s="17"/>
      <c r="R133" s="17"/>
      <c r="S133" s="17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</row>
    <row r="134" spans="1:29" ht="14.25">
      <c r="A134" s="101">
        <v>6</v>
      </c>
      <c r="B134" s="100" t="str">
        <f t="shared" si="20"/>
        <v/>
      </c>
      <c r="C134" s="92"/>
      <c r="D134" s="102">
        <v>6</v>
      </c>
      <c r="E134" s="100" t="str">
        <f t="shared" si="21"/>
        <v/>
      </c>
      <c r="F134" s="92"/>
      <c r="G134" s="102">
        <v>6</v>
      </c>
      <c r="H134" s="100" t="str">
        <f t="shared" si="22"/>
        <v/>
      </c>
      <c r="I134" s="92"/>
      <c r="J134" s="102">
        <v>6</v>
      </c>
      <c r="K134" s="100" t="str">
        <f t="shared" si="23"/>
        <v/>
      </c>
      <c r="L134" s="92"/>
      <c r="M134" s="102">
        <v>6</v>
      </c>
      <c r="N134" s="100" t="str">
        <f t="shared" si="24"/>
        <v/>
      </c>
      <c r="O134" s="92"/>
      <c r="P134" s="17"/>
      <c r="Q134" s="17"/>
      <c r="R134" s="17"/>
      <c r="S134" s="17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</row>
    <row r="135" spans="1:29" ht="14.25">
      <c r="A135" s="101">
        <v>7</v>
      </c>
      <c r="B135" s="100" t="str">
        <f t="shared" si="20"/>
        <v/>
      </c>
      <c r="C135" s="92"/>
      <c r="D135" s="102">
        <v>7</v>
      </c>
      <c r="E135" s="100" t="str">
        <f t="shared" si="21"/>
        <v/>
      </c>
      <c r="F135" s="92"/>
      <c r="G135" s="102">
        <v>7</v>
      </c>
      <c r="H135" s="100" t="str">
        <f t="shared" si="22"/>
        <v/>
      </c>
      <c r="I135" s="92"/>
      <c r="J135" s="102">
        <v>7</v>
      </c>
      <c r="K135" s="100" t="str">
        <f t="shared" si="23"/>
        <v/>
      </c>
      <c r="L135" s="92"/>
      <c r="M135" s="102">
        <v>7</v>
      </c>
      <c r="N135" s="100" t="str">
        <f t="shared" si="24"/>
        <v/>
      </c>
      <c r="O135" s="92"/>
      <c r="P135" s="17"/>
      <c r="Q135" s="17"/>
      <c r="R135" s="17"/>
      <c r="S135" s="17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</row>
    <row r="136" spans="1:29" ht="14.25">
      <c r="A136" s="101">
        <v>8</v>
      </c>
      <c r="B136" s="100" t="str">
        <f t="shared" si="20"/>
        <v/>
      </c>
      <c r="C136" s="92"/>
      <c r="D136" s="102">
        <v>8</v>
      </c>
      <c r="E136" s="100" t="str">
        <f t="shared" si="21"/>
        <v/>
      </c>
      <c r="F136" s="92"/>
      <c r="G136" s="102">
        <v>8</v>
      </c>
      <c r="H136" s="100" t="str">
        <f t="shared" si="22"/>
        <v/>
      </c>
      <c r="I136" s="92"/>
      <c r="J136" s="102">
        <v>8</v>
      </c>
      <c r="K136" s="100" t="str">
        <f t="shared" si="23"/>
        <v/>
      </c>
      <c r="L136" s="92"/>
      <c r="M136" s="102">
        <v>8</v>
      </c>
      <c r="N136" s="100" t="str">
        <f t="shared" si="24"/>
        <v/>
      </c>
      <c r="O136" s="92"/>
      <c r="P136" s="17"/>
      <c r="Q136" s="17"/>
      <c r="R136" s="17"/>
      <c r="S136" s="17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</row>
    <row r="137" spans="1:29" ht="14.25">
      <c r="A137" s="101">
        <v>9</v>
      </c>
      <c r="B137" s="100" t="str">
        <f t="shared" si="20"/>
        <v/>
      </c>
      <c r="C137" s="92"/>
      <c r="D137" s="102">
        <v>9</v>
      </c>
      <c r="E137" s="100" t="str">
        <f t="shared" si="21"/>
        <v/>
      </c>
      <c r="F137" s="92"/>
      <c r="G137" s="102">
        <v>9</v>
      </c>
      <c r="H137" s="100" t="str">
        <f t="shared" si="22"/>
        <v/>
      </c>
      <c r="I137" s="92"/>
      <c r="J137" s="102">
        <v>9</v>
      </c>
      <c r="K137" s="100" t="str">
        <f t="shared" si="23"/>
        <v/>
      </c>
      <c r="L137" s="92"/>
      <c r="M137" s="102">
        <v>9</v>
      </c>
      <c r="N137" s="100" t="str">
        <f t="shared" si="24"/>
        <v/>
      </c>
      <c r="O137" s="92"/>
      <c r="P137" s="17"/>
      <c r="Q137" s="17"/>
      <c r="R137" s="17"/>
      <c r="S137" s="17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</row>
    <row r="138" spans="1:29" ht="14.25">
      <c r="A138" s="101">
        <v>10</v>
      </c>
      <c r="B138" s="100" t="str">
        <f t="shared" si="20"/>
        <v/>
      </c>
      <c r="C138" s="92"/>
      <c r="D138" s="102">
        <v>10</v>
      </c>
      <c r="E138" s="100" t="str">
        <f t="shared" si="21"/>
        <v/>
      </c>
      <c r="F138" s="92"/>
      <c r="G138" s="102">
        <v>10</v>
      </c>
      <c r="H138" s="100" t="str">
        <f t="shared" si="22"/>
        <v/>
      </c>
      <c r="I138" s="92"/>
      <c r="J138" s="102">
        <v>10</v>
      </c>
      <c r="K138" s="100" t="str">
        <f t="shared" si="23"/>
        <v/>
      </c>
      <c r="L138" s="92"/>
      <c r="M138" s="102">
        <v>10</v>
      </c>
      <c r="N138" s="100" t="str">
        <f t="shared" si="24"/>
        <v/>
      </c>
      <c r="O138" s="92"/>
      <c r="P138" s="17"/>
      <c r="Q138" s="17"/>
      <c r="R138" s="17"/>
      <c r="S138" s="17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</row>
    <row r="139" spans="1:29" ht="14.25">
      <c r="A139" s="101">
        <v>11</v>
      </c>
      <c r="B139" s="100" t="str">
        <f t="shared" si="20"/>
        <v/>
      </c>
      <c r="C139" s="92"/>
      <c r="D139" s="102">
        <v>11</v>
      </c>
      <c r="E139" s="100" t="str">
        <f t="shared" si="21"/>
        <v/>
      </c>
      <c r="F139" s="92"/>
      <c r="G139" s="102">
        <v>11</v>
      </c>
      <c r="H139" s="100" t="str">
        <f t="shared" si="22"/>
        <v/>
      </c>
      <c r="I139" s="92"/>
      <c r="J139" s="102">
        <v>11</v>
      </c>
      <c r="K139" s="100" t="str">
        <f t="shared" si="23"/>
        <v/>
      </c>
      <c r="L139" s="92"/>
      <c r="M139" s="102">
        <v>11</v>
      </c>
      <c r="N139" s="100" t="str">
        <f t="shared" si="24"/>
        <v/>
      </c>
      <c r="O139" s="92"/>
      <c r="P139" s="17"/>
      <c r="Q139" s="17"/>
      <c r="R139" s="17"/>
      <c r="S139" s="17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</row>
    <row r="140" spans="1:29" ht="14.25">
      <c r="A140" s="101">
        <v>12</v>
      </c>
      <c r="B140" s="100" t="str">
        <f t="shared" si="20"/>
        <v/>
      </c>
      <c r="C140" s="92"/>
      <c r="D140" s="102">
        <v>12</v>
      </c>
      <c r="E140" s="100" t="str">
        <f t="shared" si="21"/>
        <v/>
      </c>
      <c r="F140" s="92"/>
      <c r="G140" s="102">
        <v>12</v>
      </c>
      <c r="H140" s="100" t="str">
        <f t="shared" si="22"/>
        <v/>
      </c>
      <c r="I140" s="92"/>
      <c r="J140" s="102">
        <v>12</v>
      </c>
      <c r="K140" s="100" t="str">
        <f t="shared" si="23"/>
        <v/>
      </c>
      <c r="L140" s="92"/>
      <c r="M140" s="102">
        <v>12</v>
      </c>
      <c r="N140" s="100" t="str">
        <f t="shared" si="24"/>
        <v/>
      </c>
      <c r="O140" s="92"/>
      <c r="P140" s="17"/>
      <c r="Q140" s="17"/>
      <c r="R140" s="17"/>
      <c r="S140" s="17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</row>
    <row r="141" spans="1:29" ht="14.25">
      <c r="A141" s="98">
        <v>13</v>
      </c>
      <c r="B141" s="100"/>
      <c r="C141" s="92"/>
      <c r="D141" s="100">
        <v>13</v>
      </c>
      <c r="E141" s="100"/>
      <c r="F141" s="92"/>
      <c r="G141" s="100">
        <v>13</v>
      </c>
      <c r="H141" s="100"/>
      <c r="I141" s="92"/>
      <c r="J141" s="100">
        <v>13</v>
      </c>
      <c r="K141" s="100"/>
      <c r="L141" s="92"/>
      <c r="M141" s="100">
        <v>13</v>
      </c>
      <c r="N141" s="100"/>
      <c r="O141" s="92"/>
      <c r="P141" s="17"/>
      <c r="Q141" s="17"/>
      <c r="R141" s="17"/>
      <c r="S141" s="17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</row>
    <row r="142" spans="1:29" ht="14.25">
      <c r="A142" s="98">
        <v>14</v>
      </c>
      <c r="B142" s="100"/>
      <c r="C142" s="92"/>
      <c r="D142" s="100">
        <v>14</v>
      </c>
      <c r="E142" s="100"/>
      <c r="F142" s="92"/>
      <c r="G142" s="100">
        <v>14</v>
      </c>
      <c r="H142" s="100"/>
      <c r="I142" s="92"/>
      <c r="J142" s="100">
        <v>14</v>
      </c>
      <c r="K142" s="100"/>
      <c r="L142" s="92"/>
      <c r="M142" s="100">
        <v>14</v>
      </c>
      <c r="N142" s="100"/>
      <c r="O142" s="92"/>
      <c r="P142" s="17"/>
      <c r="Q142" s="17"/>
      <c r="R142" s="17"/>
      <c r="S142" s="17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</row>
    <row r="143" spans="1:29" ht="14.25">
      <c r="A143" s="98">
        <v>15</v>
      </c>
      <c r="B143" s="100"/>
      <c r="C143" s="92"/>
      <c r="D143" s="100">
        <v>15</v>
      </c>
      <c r="E143" s="100"/>
      <c r="F143" s="92"/>
      <c r="G143" s="100">
        <v>15</v>
      </c>
      <c r="H143" s="100"/>
      <c r="I143" s="92"/>
      <c r="J143" s="100">
        <v>15</v>
      </c>
      <c r="K143" s="100"/>
      <c r="L143" s="92"/>
      <c r="M143" s="100">
        <v>15</v>
      </c>
      <c r="N143" s="100"/>
      <c r="O143" s="92"/>
      <c r="P143" s="17"/>
      <c r="Q143" s="17"/>
      <c r="R143" s="17"/>
      <c r="S143" s="17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</row>
    <row r="144" spans="1:29" ht="14.25">
      <c r="A144" s="98">
        <v>16</v>
      </c>
      <c r="B144" s="100"/>
      <c r="C144" s="92"/>
      <c r="D144" s="100">
        <v>16</v>
      </c>
      <c r="E144" s="100"/>
      <c r="F144" s="92"/>
      <c r="G144" s="100">
        <v>16</v>
      </c>
      <c r="H144" s="100"/>
      <c r="I144" s="92"/>
      <c r="J144" s="100">
        <v>16</v>
      </c>
      <c r="K144" s="100"/>
      <c r="L144" s="92"/>
      <c r="M144" s="100">
        <v>16</v>
      </c>
      <c r="N144" s="100"/>
      <c r="O144" s="92"/>
      <c r="P144" s="17"/>
      <c r="Q144" s="17"/>
      <c r="R144" s="17"/>
      <c r="S144" s="17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</row>
    <row r="145" spans="1:29" ht="14.25">
      <c r="A145" s="98">
        <v>17</v>
      </c>
      <c r="B145" s="100"/>
      <c r="C145" s="92"/>
      <c r="D145" s="100">
        <v>17</v>
      </c>
      <c r="E145" s="100"/>
      <c r="F145" s="92"/>
      <c r="G145" s="100">
        <v>17</v>
      </c>
      <c r="H145" s="100"/>
      <c r="I145" s="92"/>
      <c r="J145" s="100">
        <v>17</v>
      </c>
      <c r="K145" s="100"/>
      <c r="L145" s="92"/>
      <c r="M145" s="100">
        <v>17</v>
      </c>
      <c r="N145" s="100"/>
      <c r="O145" s="92"/>
      <c r="P145" s="17"/>
      <c r="Q145" s="17"/>
      <c r="R145" s="17"/>
      <c r="S145" s="17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</row>
    <row r="146" spans="1:29" ht="14.25">
      <c r="A146" s="98">
        <v>18</v>
      </c>
      <c r="B146" s="100"/>
      <c r="C146" s="92"/>
      <c r="D146" s="100">
        <v>18</v>
      </c>
      <c r="E146" s="100"/>
      <c r="F146" s="92"/>
      <c r="G146" s="100">
        <v>18</v>
      </c>
      <c r="H146" s="100"/>
      <c r="I146" s="92"/>
      <c r="J146" s="100">
        <v>18</v>
      </c>
      <c r="K146" s="100"/>
      <c r="L146" s="92"/>
      <c r="M146" s="100">
        <v>18</v>
      </c>
      <c r="N146" s="100"/>
      <c r="O146" s="92"/>
      <c r="P146" s="17"/>
      <c r="Q146" s="17"/>
      <c r="R146" s="17"/>
      <c r="S146" s="17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</row>
    <row r="147" spans="1:29" ht="14.25">
      <c r="A147" s="98">
        <v>19</v>
      </c>
      <c r="B147" s="100"/>
      <c r="C147" s="92"/>
      <c r="D147" s="100">
        <v>19</v>
      </c>
      <c r="E147" s="100"/>
      <c r="F147" s="92"/>
      <c r="G147" s="100">
        <v>19</v>
      </c>
      <c r="H147" s="100"/>
      <c r="I147" s="92"/>
      <c r="J147" s="100">
        <v>19</v>
      </c>
      <c r="K147" s="100"/>
      <c r="L147" s="92"/>
      <c r="M147" s="100">
        <v>19</v>
      </c>
      <c r="N147" s="100"/>
      <c r="O147" s="92"/>
      <c r="P147" s="17"/>
      <c r="Q147" s="17"/>
      <c r="R147" s="17"/>
      <c r="S147" s="17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</row>
    <row r="148" spans="1:29" ht="14.25">
      <c r="A148" s="98">
        <v>20</v>
      </c>
      <c r="B148" s="100"/>
      <c r="C148" s="92"/>
      <c r="D148" s="100">
        <v>20</v>
      </c>
      <c r="E148" s="100"/>
      <c r="F148" s="92"/>
      <c r="G148" s="100">
        <v>20</v>
      </c>
      <c r="H148" s="100"/>
      <c r="I148" s="92"/>
      <c r="J148" s="100">
        <v>20</v>
      </c>
      <c r="K148" s="100"/>
      <c r="L148" s="92"/>
      <c r="M148" s="100">
        <v>20</v>
      </c>
      <c r="N148" s="100"/>
      <c r="O148" s="92"/>
      <c r="P148" s="17"/>
      <c r="Q148" s="17"/>
      <c r="R148" s="17"/>
      <c r="S148" s="17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</row>
    <row r="149" spans="1:29" ht="14.25">
      <c r="A149" s="98">
        <v>21</v>
      </c>
      <c r="B149" s="100"/>
      <c r="C149" s="92"/>
      <c r="D149" s="100">
        <v>21</v>
      </c>
      <c r="E149" s="100"/>
      <c r="F149" s="92"/>
      <c r="G149" s="100">
        <v>21</v>
      </c>
      <c r="H149" s="100"/>
      <c r="I149" s="92"/>
      <c r="J149" s="100">
        <v>21</v>
      </c>
      <c r="K149" s="100"/>
      <c r="L149" s="92"/>
      <c r="M149" s="100">
        <v>21</v>
      </c>
      <c r="N149" s="100"/>
      <c r="O149" s="92"/>
      <c r="P149" s="17"/>
      <c r="Q149" s="17"/>
      <c r="R149" s="17"/>
      <c r="S149" s="17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</row>
    <row r="150" spans="1:29" ht="14.25">
      <c r="A150" s="98">
        <v>22</v>
      </c>
      <c r="B150" s="100"/>
      <c r="C150" s="92"/>
      <c r="D150" s="100">
        <v>22</v>
      </c>
      <c r="E150" s="100"/>
      <c r="F150" s="92"/>
      <c r="G150" s="100">
        <v>22</v>
      </c>
      <c r="H150" s="100"/>
      <c r="I150" s="92"/>
      <c r="J150" s="100">
        <v>22</v>
      </c>
      <c r="K150" s="100"/>
      <c r="L150" s="92"/>
      <c r="M150" s="100">
        <v>22</v>
      </c>
      <c r="N150" s="100"/>
      <c r="O150" s="92"/>
      <c r="P150" s="17"/>
      <c r="Q150" s="17"/>
      <c r="R150" s="17"/>
      <c r="S150" s="17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</row>
    <row r="151" spans="1:29" ht="14.25">
      <c r="A151" s="98">
        <v>23</v>
      </c>
      <c r="B151" s="100"/>
      <c r="C151" s="92"/>
      <c r="D151" s="100">
        <v>23</v>
      </c>
      <c r="E151" s="100"/>
      <c r="F151" s="92"/>
      <c r="G151" s="100">
        <v>23</v>
      </c>
      <c r="H151" s="100"/>
      <c r="I151" s="92"/>
      <c r="J151" s="100">
        <v>23</v>
      </c>
      <c r="K151" s="100"/>
      <c r="L151" s="92"/>
      <c r="M151" s="100">
        <v>23</v>
      </c>
      <c r="N151" s="100"/>
      <c r="O151" s="92"/>
      <c r="P151" s="17"/>
      <c r="Q151" s="17"/>
      <c r="R151" s="17"/>
      <c r="S151" s="17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</row>
    <row r="152" spans="1:29" ht="14.25">
      <c r="A152" s="98">
        <v>24</v>
      </c>
      <c r="B152" s="100"/>
      <c r="C152" s="92"/>
      <c r="D152" s="100">
        <v>24</v>
      </c>
      <c r="E152" s="100"/>
      <c r="F152" s="92"/>
      <c r="G152" s="100">
        <v>24</v>
      </c>
      <c r="H152" s="100"/>
      <c r="I152" s="92"/>
      <c r="J152" s="100">
        <v>24</v>
      </c>
      <c r="K152" s="100"/>
      <c r="L152" s="92"/>
      <c r="M152" s="100">
        <v>24</v>
      </c>
      <c r="N152" s="100"/>
      <c r="O152" s="92"/>
      <c r="P152" s="17"/>
      <c r="Q152" s="17"/>
      <c r="R152" s="17"/>
      <c r="S152" s="17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</row>
    <row r="153" spans="1:29" ht="14.25">
      <c r="A153" s="98">
        <v>25</v>
      </c>
      <c r="B153" s="100"/>
      <c r="C153" s="92"/>
      <c r="D153" s="100">
        <v>25</v>
      </c>
      <c r="E153" s="100"/>
      <c r="F153" s="92"/>
      <c r="G153" s="100">
        <v>25</v>
      </c>
      <c r="H153" s="100"/>
      <c r="I153" s="92"/>
      <c r="J153" s="100">
        <v>25</v>
      </c>
      <c r="K153" s="100"/>
      <c r="L153" s="92"/>
      <c r="M153" s="100">
        <v>25</v>
      </c>
      <c r="N153" s="100"/>
      <c r="O153" s="92"/>
      <c r="P153" s="17"/>
      <c r="Q153" s="17"/>
      <c r="R153" s="17"/>
      <c r="S153" s="17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</row>
    <row r="154" spans="1:29" ht="14.25">
      <c r="A154" s="98">
        <v>26</v>
      </c>
      <c r="B154" s="100"/>
      <c r="C154" s="92"/>
      <c r="D154" s="100">
        <v>26</v>
      </c>
      <c r="E154" s="100"/>
      <c r="F154" s="92"/>
      <c r="G154" s="100">
        <v>26</v>
      </c>
      <c r="H154" s="100"/>
      <c r="I154" s="92"/>
      <c r="J154" s="100">
        <v>26</v>
      </c>
      <c r="K154" s="100"/>
      <c r="L154" s="92"/>
      <c r="M154" s="100">
        <v>26</v>
      </c>
      <c r="N154" s="100"/>
      <c r="O154" s="92"/>
      <c r="P154" s="17"/>
      <c r="Q154" s="17"/>
      <c r="R154" s="17"/>
      <c r="S154" s="17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</row>
    <row r="155" spans="1:29" ht="15">
      <c r="A155" s="104" t="s">
        <v>25</v>
      </c>
      <c r="B155" s="105">
        <f>SUM(B129:B154)</f>
        <v>0</v>
      </c>
      <c r="C155" s="106">
        <f>SUM(C129:C154)</f>
        <v>0</v>
      </c>
      <c r="D155" s="93" t="s">
        <v>25</v>
      </c>
      <c r="E155" s="105">
        <f>SUM(E129:E154)</f>
        <v>0</v>
      </c>
      <c r="F155" s="106">
        <f>SUM(F129:F154)</f>
        <v>0</v>
      </c>
      <c r="G155" s="93" t="s">
        <v>25</v>
      </c>
      <c r="H155" s="105">
        <f>SUM(H129:H154)</f>
        <v>0</v>
      </c>
      <c r="I155" s="106">
        <f>SUM(I129:I154)</f>
        <v>0</v>
      </c>
      <c r="J155" s="93" t="s">
        <v>25</v>
      </c>
      <c r="K155" s="105">
        <f>SUM(K129:K154)</f>
        <v>0</v>
      </c>
      <c r="L155" s="106">
        <f>SUM(L129:L154)</f>
        <v>0</v>
      </c>
      <c r="M155" s="93" t="s">
        <v>25</v>
      </c>
      <c r="N155" s="105">
        <f>SUM(N129:N154)</f>
        <v>0</v>
      </c>
      <c r="O155" s="106">
        <f>SUM(O129:O154)</f>
        <v>0</v>
      </c>
      <c r="P155" s="17"/>
      <c r="Q155" s="17"/>
      <c r="R155" s="17"/>
      <c r="S155" s="17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</row>
    <row r="156" spans="1:29" ht="14.25">
      <c r="A156" s="89"/>
      <c r="B156" s="89"/>
      <c r="C156" s="89"/>
      <c r="D156" s="89"/>
      <c r="E156" s="89"/>
      <c r="F156" s="89"/>
      <c r="G156" s="89"/>
      <c r="H156" s="89"/>
      <c r="I156" s="89"/>
      <c r="J156" s="89"/>
      <c r="K156" s="89"/>
      <c r="L156" s="89"/>
      <c r="M156" s="89"/>
      <c r="N156" s="89"/>
      <c r="O156" s="89"/>
      <c r="P156" s="89"/>
      <c r="Q156" s="89"/>
      <c r="R156" s="89"/>
      <c r="S156" s="17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</row>
    <row r="157" spans="1:29" ht="14.25">
      <c r="A157" s="199" t="s">
        <v>352</v>
      </c>
      <c r="B157" s="199"/>
      <c r="C157" s="199"/>
      <c r="D157" s="200" t="s">
        <v>353</v>
      </c>
      <c r="E157" s="200"/>
      <c r="F157" s="200"/>
      <c r="G157" s="200" t="s">
        <v>354</v>
      </c>
      <c r="H157" s="200"/>
      <c r="I157" s="200"/>
      <c r="J157" s="200" t="s">
        <v>355</v>
      </c>
      <c r="K157" s="200"/>
      <c r="L157" s="200"/>
      <c r="M157" s="200" t="s">
        <v>356</v>
      </c>
      <c r="N157" s="200"/>
      <c r="O157" s="200"/>
      <c r="P157" s="200" t="s">
        <v>357</v>
      </c>
      <c r="Q157" s="200"/>
      <c r="R157" s="200"/>
      <c r="S157" s="17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</row>
    <row r="158" spans="1:29" ht="42.75">
      <c r="A158" s="94" t="s">
        <v>2</v>
      </c>
      <c r="B158" s="162"/>
      <c r="C158" s="97" t="s">
        <v>24</v>
      </c>
      <c r="D158" s="97" t="s">
        <v>2</v>
      </c>
      <c r="E158" s="162"/>
      <c r="F158" s="97" t="s">
        <v>24</v>
      </c>
      <c r="G158" s="97" t="s">
        <v>2</v>
      </c>
      <c r="H158" s="162"/>
      <c r="I158" s="97" t="s">
        <v>24</v>
      </c>
      <c r="J158" s="97" t="s">
        <v>2</v>
      </c>
      <c r="K158" s="162"/>
      <c r="L158" s="97" t="s">
        <v>24</v>
      </c>
      <c r="M158" s="97" t="s">
        <v>2</v>
      </c>
      <c r="N158" s="162"/>
      <c r="O158" s="140" t="s">
        <v>24</v>
      </c>
      <c r="P158" s="97" t="s">
        <v>2</v>
      </c>
      <c r="Q158" s="162"/>
      <c r="R158" s="140" t="s">
        <v>24</v>
      </c>
      <c r="S158" s="17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</row>
    <row r="159" spans="1:29" ht="14.25">
      <c r="A159" s="98">
        <v>1</v>
      </c>
      <c r="B159" s="100" t="str">
        <f t="shared" ref="B159:B184" si="25">IF(C159="","",1)</f>
        <v/>
      </c>
      <c r="C159" s="92"/>
      <c r="D159" s="100">
        <v>1</v>
      </c>
      <c r="E159" s="100" t="str">
        <f t="shared" ref="E159:E184" si="26">IF(F159="","",1)</f>
        <v/>
      </c>
      <c r="F159" s="92"/>
      <c r="G159" s="100">
        <v>1</v>
      </c>
      <c r="H159" s="100" t="str">
        <f t="shared" ref="H159:H184" si="27">IF(I159="","",1)</f>
        <v/>
      </c>
      <c r="I159" s="92"/>
      <c r="J159" s="100">
        <v>1</v>
      </c>
      <c r="K159" s="100" t="str">
        <f t="shared" ref="K159:K184" si="28">IF(L159="","",1)</f>
        <v/>
      </c>
      <c r="L159" s="92"/>
      <c r="M159" s="100">
        <v>1</v>
      </c>
      <c r="N159" s="100" t="str">
        <f t="shared" ref="N159:N184" si="29">IF(O159="","",1)</f>
        <v/>
      </c>
      <c r="O159" s="92"/>
      <c r="P159" s="100">
        <v>1</v>
      </c>
      <c r="Q159" s="100" t="str">
        <f t="shared" ref="Q159:Q184" si="30">IF(R159="","",1)</f>
        <v/>
      </c>
      <c r="R159" s="92"/>
      <c r="S159" s="17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</row>
    <row r="160" spans="1:29" ht="14.25">
      <c r="A160" s="101">
        <v>2</v>
      </c>
      <c r="B160" s="100" t="str">
        <f t="shared" si="25"/>
        <v/>
      </c>
      <c r="C160" s="92"/>
      <c r="D160" s="102">
        <v>2</v>
      </c>
      <c r="E160" s="100" t="str">
        <f t="shared" si="26"/>
        <v/>
      </c>
      <c r="F160" s="92"/>
      <c r="G160" s="102">
        <v>2</v>
      </c>
      <c r="H160" s="100" t="str">
        <f t="shared" si="27"/>
        <v/>
      </c>
      <c r="I160" s="92"/>
      <c r="J160" s="102">
        <v>2</v>
      </c>
      <c r="K160" s="100" t="str">
        <f t="shared" si="28"/>
        <v/>
      </c>
      <c r="L160" s="92"/>
      <c r="M160" s="102">
        <v>2</v>
      </c>
      <c r="N160" s="100" t="str">
        <f t="shared" si="29"/>
        <v/>
      </c>
      <c r="O160" s="92"/>
      <c r="P160" s="102">
        <v>2</v>
      </c>
      <c r="Q160" s="100" t="str">
        <f t="shared" si="30"/>
        <v/>
      </c>
      <c r="R160" s="92"/>
      <c r="S160" s="17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</row>
    <row r="161" spans="1:29" ht="14.25">
      <c r="A161" s="101">
        <v>3</v>
      </c>
      <c r="B161" s="100" t="str">
        <f t="shared" si="25"/>
        <v/>
      </c>
      <c r="C161" s="92"/>
      <c r="D161" s="102">
        <v>3</v>
      </c>
      <c r="E161" s="100" t="str">
        <f t="shared" si="26"/>
        <v/>
      </c>
      <c r="F161" s="92"/>
      <c r="G161" s="102">
        <v>3</v>
      </c>
      <c r="H161" s="100" t="str">
        <f t="shared" si="27"/>
        <v/>
      </c>
      <c r="I161" s="92"/>
      <c r="J161" s="102">
        <v>3</v>
      </c>
      <c r="K161" s="100" t="str">
        <f t="shared" si="28"/>
        <v/>
      </c>
      <c r="L161" s="92"/>
      <c r="M161" s="102">
        <v>3</v>
      </c>
      <c r="N161" s="100" t="str">
        <f t="shared" si="29"/>
        <v/>
      </c>
      <c r="O161" s="92"/>
      <c r="P161" s="102">
        <v>3</v>
      </c>
      <c r="Q161" s="100" t="str">
        <f t="shared" si="30"/>
        <v/>
      </c>
      <c r="R161" s="92"/>
      <c r="S161" s="17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</row>
    <row r="162" spans="1:29" ht="14.25">
      <c r="A162" s="101">
        <v>4</v>
      </c>
      <c r="B162" s="100" t="str">
        <f t="shared" si="25"/>
        <v/>
      </c>
      <c r="C162" s="92"/>
      <c r="D162" s="102">
        <v>4</v>
      </c>
      <c r="E162" s="100" t="str">
        <f t="shared" si="26"/>
        <v/>
      </c>
      <c r="F162" s="92"/>
      <c r="G162" s="102">
        <v>4</v>
      </c>
      <c r="H162" s="100" t="str">
        <f t="shared" si="27"/>
        <v/>
      </c>
      <c r="I162" s="92"/>
      <c r="J162" s="102">
        <v>4</v>
      </c>
      <c r="K162" s="100" t="str">
        <f t="shared" si="28"/>
        <v/>
      </c>
      <c r="L162" s="92"/>
      <c r="M162" s="102">
        <v>4</v>
      </c>
      <c r="N162" s="100" t="str">
        <f t="shared" si="29"/>
        <v/>
      </c>
      <c r="O162" s="92"/>
      <c r="P162" s="102">
        <v>4</v>
      </c>
      <c r="Q162" s="100" t="str">
        <f t="shared" si="30"/>
        <v/>
      </c>
      <c r="R162" s="92"/>
      <c r="S162" s="17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</row>
    <row r="163" spans="1:29" ht="14.25">
      <c r="A163" s="101">
        <v>5</v>
      </c>
      <c r="B163" s="100" t="str">
        <f t="shared" si="25"/>
        <v/>
      </c>
      <c r="C163" s="92"/>
      <c r="D163" s="102">
        <v>5</v>
      </c>
      <c r="E163" s="100" t="str">
        <f t="shared" si="26"/>
        <v/>
      </c>
      <c r="F163" s="92"/>
      <c r="G163" s="102">
        <v>5</v>
      </c>
      <c r="H163" s="100" t="str">
        <f t="shared" si="27"/>
        <v/>
      </c>
      <c r="I163" s="92"/>
      <c r="J163" s="102">
        <v>5</v>
      </c>
      <c r="K163" s="100" t="str">
        <f t="shared" si="28"/>
        <v/>
      </c>
      <c r="L163" s="92"/>
      <c r="M163" s="102">
        <v>5</v>
      </c>
      <c r="N163" s="100" t="str">
        <f t="shared" si="29"/>
        <v/>
      </c>
      <c r="O163" s="92"/>
      <c r="P163" s="102">
        <v>5</v>
      </c>
      <c r="Q163" s="100" t="str">
        <f t="shared" si="30"/>
        <v/>
      </c>
      <c r="R163" s="92"/>
      <c r="S163" s="17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</row>
    <row r="164" spans="1:29" ht="14.25">
      <c r="A164" s="101">
        <v>6</v>
      </c>
      <c r="B164" s="100" t="str">
        <f t="shared" si="25"/>
        <v/>
      </c>
      <c r="C164" s="92"/>
      <c r="D164" s="102">
        <v>6</v>
      </c>
      <c r="E164" s="100" t="str">
        <f t="shared" si="26"/>
        <v/>
      </c>
      <c r="F164" s="92"/>
      <c r="G164" s="102">
        <v>6</v>
      </c>
      <c r="H164" s="100" t="str">
        <f t="shared" si="27"/>
        <v/>
      </c>
      <c r="I164" s="92"/>
      <c r="J164" s="102">
        <v>6</v>
      </c>
      <c r="K164" s="100" t="str">
        <f t="shared" si="28"/>
        <v/>
      </c>
      <c r="L164" s="92"/>
      <c r="M164" s="102">
        <v>6</v>
      </c>
      <c r="N164" s="100" t="str">
        <f t="shared" si="29"/>
        <v/>
      </c>
      <c r="O164" s="92"/>
      <c r="P164" s="102">
        <v>6</v>
      </c>
      <c r="Q164" s="100" t="str">
        <f t="shared" si="30"/>
        <v/>
      </c>
      <c r="R164" s="92"/>
      <c r="S164" s="17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</row>
    <row r="165" spans="1:29" ht="14.25">
      <c r="A165" s="101">
        <v>7</v>
      </c>
      <c r="B165" s="100" t="str">
        <f t="shared" si="25"/>
        <v/>
      </c>
      <c r="C165" s="92"/>
      <c r="D165" s="102">
        <v>7</v>
      </c>
      <c r="E165" s="100" t="str">
        <f t="shared" si="26"/>
        <v/>
      </c>
      <c r="F165" s="92"/>
      <c r="G165" s="102">
        <v>7</v>
      </c>
      <c r="H165" s="100" t="str">
        <f t="shared" si="27"/>
        <v/>
      </c>
      <c r="I165" s="92"/>
      <c r="J165" s="102">
        <v>7</v>
      </c>
      <c r="K165" s="100" t="str">
        <f t="shared" si="28"/>
        <v/>
      </c>
      <c r="L165" s="92"/>
      <c r="M165" s="102">
        <v>7</v>
      </c>
      <c r="N165" s="100" t="str">
        <f t="shared" si="29"/>
        <v/>
      </c>
      <c r="O165" s="92"/>
      <c r="P165" s="102">
        <v>7</v>
      </c>
      <c r="Q165" s="100" t="str">
        <f t="shared" si="30"/>
        <v/>
      </c>
      <c r="R165" s="92"/>
      <c r="S165" s="17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</row>
    <row r="166" spans="1:29" ht="14.25">
      <c r="A166" s="101">
        <v>8</v>
      </c>
      <c r="B166" s="100" t="str">
        <f t="shared" si="25"/>
        <v/>
      </c>
      <c r="C166" s="92"/>
      <c r="D166" s="102">
        <v>8</v>
      </c>
      <c r="E166" s="100" t="str">
        <f t="shared" si="26"/>
        <v/>
      </c>
      <c r="F166" s="92"/>
      <c r="G166" s="102">
        <v>8</v>
      </c>
      <c r="H166" s="100" t="str">
        <f t="shared" si="27"/>
        <v/>
      </c>
      <c r="I166" s="92"/>
      <c r="J166" s="102">
        <v>8</v>
      </c>
      <c r="K166" s="100" t="str">
        <f t="shared" si="28"/>
        <v/>
      </c>
      <c r="L166" s="92"/>
      <c r="M166" s="102">
        <v>8</v>
      </c>
      <c r="N166" s="100" t="str">
        <f t="shared" si="29"/>
        <v/>
      </c>
      <c r="O166" s="92"/>
      <c r="P166" s="102">
        <v>8</v>
      </c>
      <c r="Q166" s="100" t="str">
        <f t="shared" si="30"/>
        <v/>
      </c>
      <c r="R166" s="92"/>
      <c r="S166" s="17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</row>
    <row r="167" spans="1:29" ht="14.25">
      <c r="A167" s="101">
        <v>9</v>
      </c>
      <c r="B167" s="100" t="str">
        <f t="shared" si="25"/>
        <v/>
      </c>
      <c r="C167" s="92"/>
      <c r="D167" s="102">
        <v>9</v>
      </c>
      <c r="E167" s="100" t="str">
        <f t="shared" si="26"/>
        <v/>
      </c>
      <c r="F167" s="92"/>
      <c r="G167" s="102">
        <v>9</v>
      </c>
      <c r="H167" s="100" t="str">
        <f t="shared" si="27"/>
        <v/>
      </c>
      <c r="I167" s="92"/>
      <c r="J167" s="102">
        <v>9</v>
      </c>
      <c r="K167" s="100" t="str">
        <f t="shared" si="28"/>
        <v/>
      </c>
      <c r="L167" s="92"/>
      <c r="M167" s="102">
        <v>9</v>
      </c>
      <c r="N167" s="100" t="str">
        <f t="shared" si="29"/>
        <v/>
      </c>
      <c r="O167" s="92"/>
      <c r="P167" s="102">
        <v>9</v>
      </c>
      <c r="Q167" s="100" t="str">
        <f t="shared" si="30"/>
        <v/>
      </c>
      <c r="R167" s="92"/>
      <c r="S167" s="17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</row>
    <row r="168" spans="1:29" ht="14.25">
      <c r="A168" s="101">
        <v>10</v>
      </c>
      <c r="B168" s="100" t="str">
        <f t="shared" si="25"/>
        <v/>
      </c>
      <c r="C168" s="92"/>
      <c r="D168" s="102">
        <v>10</v>
      </c>
      <c r="E168" s="100" t="str">
        <f t="shared" si="26"/>
        <v/>
      </c>
      <c r="F168" s="92"/>
      <c r="G168" s="102">
        <v>10</v>
      </c>
      <c r="H168" s="100" t="str">
        <f t="shared" si="27"/>
        <v/>
      </c>
      <c r="I168" s="92"/>
      <c r="J168" s="102">
        <v>10</v>
      </c>
      <c r="K168" s="100" t="str">
        <f t="shared" si="28"/>
        <v/>
      </c>
      <c r="L168" s="92"/>
      <c r="M168" s="102">
        <v>10</v>
      </c>
      <c r="N168" s="100" t="str">
        <f t="shared" si="29"/>
        <v/>
      </c>
      <c r="O168" s="92"/>
      <c r="P168" s="102">
        <v>10</v>
      </c>
      <c r="Q168" s="100" t="str">
        <f t="shared" si="30"/>
        <v/>
      </c>
      <c r="R168" s="92"/>
      <c r="S168" s="17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</row>
    <row r="169" spans="1:29" ht="14.25">
      <c r="A169" s="101">
        <v>11</v>
      </c>
      <c r="B169" s="100" t="str">
        <f t="shared" si="25"/>
        <v/>
      </c>
      <c r="C169" s="92"/>
      <c r="D169" s="102">
        <v>11</v>
      </c>
      <c r="E169" s="100" t="str">
        <f t="shared" si="26"/>
        <v/>
      </c>
      <c r="F169" s="92"/>
      <c r="G169" s="102">
        <v>11</v>
      </c>
      <c r="H169" s="100" t="str">
        <f t="shared" si="27"/>
        <v/>
      </c>
      <c r="I169" s="92"/>
      <c r="J169" s="102">
        <v>11</v>
      </c>
      <c r="K169" s="100" t="str">
        <f t="shared" si="28"/>
        <v/>
      </c>
      <c r="L169" s="92"/>
      <c r="M169" s="102">
        <v>11</v>
      </c>
      <c r="N169" s="100" t="str">
        <f t="shared" si="29"/>
        <v/>
      </c>
      <c r="O169" s="92"/>
      <c r="P169" s="102">
        <v>11</v>
      </c>
      <c r="Q169" s="100" t="str">
        <f t="shared" si="30"/>
        <v/>
      </c>
      <c r="R169" s="92"/>
      <c r="S169" s="17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</row>
    <row r="170" spans="1:29" ht="14.25">
      <c r="A170" s="101">
        <v>12</v>
      </c>
      <c r="B170" s="100" t="str">
        <f t="shared" si="25"/>
        <v/>
      </c>
      <c r="C170" s="92"/>
      <c r="D170" s="102">
        <v>12</v>
      </c>
      <c r="E170" s="100" t="str">
        <f t="shared" si="26"/>
        <v/>
      </c>
      <c r="F170" s="92"/>
      <c r="G170" s="102">
        <v>12</v>
      </c>
      <c r="H170" s="100" t="str">
        <f t="shared" si="27"/>
        <v/>
      </c>
      <c r="I170" s="92"/>
      <c r="J170" s="102">
        <v>12</v>
      </c>
      <c r="K170" s="100" t="str">
        <f t="shared" si="28"/>
        <v/>
      </c>
      <c r="L170" s="92"/>
      <c r="M170" s="102">
        <v>12</v>
      </c>
      <c r="N170" s="100" t="str">
        <f t="shared" si="29"/>
        <v/>
      </c>
      <c r="O170" s="92"/>
      <c r="P170" s="102">
        <v>12</v>
      </c>
      <c r="Q170" s="100" t="str">
        <f t="shared" si="30"/>
        <v/>
      </c>
      <c r="R170" s="92"/>
      <c r="S170" s="17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</row>
    <row r="171" spans="1:29" ht="14.25">
      <c r="A171" s="98">
        <v>13</v>
      </c>
      <c r="B171" s="100" t="str">
        <f t="shared" si="25"/>
        <v/>
      </c>
      <c r="C171" s="92"/>
      <c r="D171" s="100">
        <v>13</v>
      </c>
      <c r="E171" s="100" t="str">
        <f t="shared" si="26"/>
        <v/>
      </c>
      <c r="F171" s="92"/>
      <c r="G171" s="100">
        <v>13</v>
      </c>
      <c r="H171" s="100" t="str">
        <f t="shared" si="27"/>
        <v/>
      </c>
      <c r="I171" s="92"/>
      <c r="J171" s="100">
        <v>13</v>
      </c>
      <c r="K171" s="100" t="str">
        <f t="shared" si="28"/>
        <v/>
      </c>
      <c r="L171" s="92"/>
      <c r="M171" s="100">
        <v>13</v>
      </c>
      <c r="N171" s="100" t="str">
        <f t="shared" si="29"/>
        <v/>
      </c>
      <c r="O171" s="92"/>
      <c r="P171" s="100">
        <v>13</v>
      </c>
      <c r="Q171" s="100" t="str">
        <f t="shared" si="30"/>
        <v/>
      </c>
      <c r="R171" s="92"/>
      <c r="S171" s="17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</row>
    <row r="172" spans="1:29" ht="14.25">
      <c r="A172" s="98">
        <v>14</v>
      </c>
      <c r="B172" s="100" t="str">
        <f t="shared" si="25"/>
        <v/>
      </c>
      <c r="C172" s="92"/>
      <c r="D172" s="100">
        <v>14</v>
      </c>
      <c r="E172" s="100" t="str">
        <f t="shared" si="26"/>
        <v/>
      </c>
      <c r="F172" s="92"/>
      <c r="G172" s="100">
        <v>14</v>
      </c>
      <c r="H172" s="100" t="str">
        <f t="shared" si="27"/>
        <v/>
      </c>
      <c r="I172" s="92"/>
      <c r="J172" s="100">
        <v>14</v>
      </c>
      <c r="K172" s="100" t="str">
        <f t="shared" si="28"/>
        <v/>
      </c>
      <c r="L172" s="92"/>
      <c r="M172" s="100">
        <v>14</v>
      </c>
      <c r="N172" s="100" t="str">
        <f t="shared" si="29"/>
        <v/>
      </c>
      <c r="O172" s="92"/>
      <c r="P172" s="100">
        <v>14</v>
      </c>
      <c r="Q172" s="100" t="str">
        <f t="shared" si="30"/>
        <v/>
      </c>
      <c r="R172" s="92"/>
      <c r="S172" s="17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</row>
    <row r="173" spans="1:29" ht="14.25">
      <c r="A173" s="98">
        <v>15</v>
      </c>
      <c r="B173" s="100" t="str">
        <f t="shared" si="25"/>
        <v/>
      </c>
      <c r="C173" s="92"/>
      <c r="D173" s="100">
        <v>15</v>
      </c>
      <c r="E173" s="100" t="str">
        <f t="shared" si="26"/>
        <v/>
      </c>
      <c r="F173" s="92"/>
      <c r="G173" s="100">
        <v>15</v>
      </c>
      <c r="H173" s="100" t="str">
        <f t="shared" si="27"/>
        <v/>
      </c>
      <c r="I173" s="92"/>
      <c r="J173" s="100">
        <v>15</v>
      </c>
      <c r="K173" s="100" t="str">
        <f t="shared" si="28"/>
        <v/>
      </c>
      <c r="L173" s="92"/>
      <c r="M173" s="100">
        <v>15</v>
      </c>
      <c r="N173" s="100" t="str">
        <f t="shared" si="29"/>
        <v/>
      </c>
      <c r="O173" s="92"/>
      <c r="P173" s="100">
        <v>15</v>
      </c>
      <c r="Q173" s="100" t="str">
        <f t="shared" si="30"/>
        <v/>
      </c>
      <c r="R173" s="92"/>
      <c r="S173" s="17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</row>
    <row r="174" spans="1:29" ht="14.25">
      <c r="A174" s="98">
        <v>16</v>
      </c>
      <c r="B174" s="100" t="str">
        <f t="shared" si="25"/>
        <v/>
      </c>
      <c r="C174" s="92"/>
      <c r="D174" s="100">
        <v>16</v>
      </c>
      <c r="E174" s="100" t="str">
        <f t="shared" si="26"/>
        <v/>
      </c>
      <c r="F174" s="92"/>
      <c r="G174" s="100">
        <v>16</v>
      </c>
      <c r="H174" s="100" t="str">
        <f t="shared" si="27"/>
        <v/>
      </c>
      <c r="I174" s="92"/>
      <c r="J174" s="100">
        <v>16</v>
      </c>
      <c r="K174" s="100" t="str">
        <f t="shared" si="28"/>
        <v/>
      </c>
      <c r="L174" s="92"/>
      <c r="M174" s="100">
        <v>16</v>
      </c>
      <c r="N174" s="100" t="str">
        <f t="shared" si="29"/>
        <v/>
      </c>
      <c r="O174" s="92"/>
      <c r="P174" s="100">
        <v>16</v>
      </c>
      <c r="Q174" s="100" t="str">
        <f t="shared" si="30"/>
        <v/>
      </c>
      <c r="R174" s="92"/>
      <c r="S174" s="17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</row>
    <row r="175" spans="1:29" ht="14.25">
      <c r="A175" s="98">
        <v>17</v>
      </c>
      <c r="B175" s="100" t="str">
        <f t="shared" si="25"/>
        <v/>
      </c>
      <c r="C175" s="92"/>
      <c r="D175" s="100">
        <v>17</v>
      </c>
      <c r="E175" s="100" t="str">
        <f t="shared" si="26"/>
        <v/>
      </c>
      <c r="F175" s="92"/>
      <c r="G175" s="100">
        <v>17</v>
      </c>
      <c r="H175" s="100" t="str">
        <f t="shared" si="27"/>
        <v/>
      </c>
      <c r="I175" s="92"/>
      <c r="J175" s="100">
        <v>17</v>
      </c>
      <c r="K175" s="100" t="str">
        <f t="shared" si="28"/>
        <v/>
      </c>
      <c r="L175" s="92"/>
      <c r="M175" s="100">
        <v>17</v>
      </c>
      <c r="N175" s="100" t="str">
        <f t="shared" si="29"/>
        <v/>
      </c>
      <c r="O175" s="92"/>
      <c r="P175" s="100">
        <v>17</v>
      </c>
      <c r="Q175" s="100" t="str">
        <f t="shared" si="30"/>
        <v/>
      </c>
      <c r="R175" s="92"/>
      <c r="S175" s="17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</row>
    <row r="176" spans="1:29" ht="14.25">
      <c r="A176" s="98">
        <v>18</v>
      </c>
      <c r="B176" s="100" t="str">
        <f t="shared" si="25"/>
        <v/>
      </c>
      <c r="C176" s="92"/>
      <c r="D176" s="100">
        <v>18</v>
      </c>
      <c r="E176" s="100" t="str">
        <f t="shared" si="26"/>
        <v/>
      </c>
      <c r="F176" s="92"/>
      <c r="G176" s="100">
        <v>18</v>
      </c>
      <c r="H176" s="100" t="str">
        <f t="shared" si="27"/>
        <v/>
      </c>
      <c r="I176" s="92"/>
      <c r="J176" s="100">
        <v>18</v>
      </c>
      <c r="K176" s="100" t="str">
        <f t="shared" si="28"/>
        <v/>
      </c>
      <c r="L176" s="92"/>
      <c r="M176" s="100">
        <v>18</v>
      </c>
      <c r="N176" s="100" t="str">
        <f t="shared" si="29"/>
        <v/>
      </c>
      <c r="O176" s="92"/>
      <c r="P176" s="100">
        <v>18</v>
      </c>
      <c r="Q176" s="100" t="str">
        <f t="shared" si="30"/>
        <v/>
      </c>
      <c r="R176" s="92"/>
      <c r="S176" s="17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</row>
    <row r="177" spans="1:29" ht="14.25">
      <c r="A177" s="98">
        <v>19</v>
      </c>
      <c r="B177" s="100" t="str">
        <f t="shared" si="25"/>
        <v/>
      </c>
      <c r="C177" s="92"/>
      <c r="D177" s="100">
        <v>19</v>
      </c>
      <c r="E177" s="100" t="str">
        <f t="shared" si="26"/>
        <v/>
      </c>
      <c r="F177" s="92"/>
      <c r="G177" s="100">
        <v>19</v>
      </c>
      <c r="H177" s="100" t="str">
        <f t="shared" si="27"/>
        <v/>
      </c>
      <c r="I177" s="92"/>
      <c r="J177" s="100">
        <v>19</v>
      </c>
      <c r="K177" s="100" t="str">
        <f t="shared" si="28"/>
        <v/>
      </c>
      <c r="L177" s="92"/>
      <c r="M177" s="100">
        <v>19</v>
      </c>
      <c r="N177" s="100" t="str">
        <f t="shared" si="29"/>
        <v/>
      </c>
      <c r="O177" s="92"/>
      <c r="P177" s="100">
        <v>19</v>
      </c>
      <c r="Q177" s="100" t="str">
        <f t="shared" si="30"/>
        <v/>
      </c>
      <c r="R177" s="92"/>
      <c r="S177" s="17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</row>
    <row r="178" spans="1:29" ht="14.25">
      <c r="A178" s="98">
        <v>20</v>
      </c>
      <c r="B178" s="100" t="str">
        <f t="shared" si="25"/>
        <v/>
      </c>
      <c r="C178" s="92"/>
      <c r="D178" s="100">
        <v>20</v>
      </c>
      <c r="E178" s="100" t="str">
        <f t="shared" si="26"/>
        <v/>
      </c>
      <c r="F178" s="92"/>
      <c r="G178" s="100">
        <v>20</v>
      </c>
      <c r="H178" s="100" t="str">
        <f t="shared" si="27"/>
        <v/>
      </c>
      <c r="I178" s="92"/>
      <c r="J178" s="100">
        <v>20</v>
      </c>
      <c r="K178" s="100" t="str">
        <f t="shared" si="28"/>
        <v/>
      </c>
      <c r="L178" s="92"/>
      <c r="M178" s="100">
        <v>20</v>
      </c>
      <c r="N178" s="100" t="str">
        <f t="shared" si="29"/>
        <v/>
      </c>
      <c r="O178" s="92"/>
      <c r="P178" s="100">
        <v>20</v>
      </c>
      <c r="Q178" s="100" t="str">
        <f t="shared" si="30"/>
        <v/>
      </c>
      <c r="R178" s="92"/>
      <c r="S178" s="17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</row>
    <row r="179" spans="1:29" ht="14.25">
      <c r="A179" s="98">
        <v>21</v>
      </c>
      <c r="B179" s="100" t="str">
        <f t="shared" si="25"/>
        <v/>
      </c>
      <c r="C179" s="92"/>
      <c r="D179" s="100">
        <v>21</v>
      </c>
      <c r="E179" s="100" t="str">
        <f t="shared" si="26"/>
        <v/>
      </c>
      <c r="F179" s="92"/>
      <c r="G179" s="100">
        <v>21</v>
      </c>
      <c r="H179" s="100" t="str">
        <f t="shared" si="27"/>
        <v/>
      </c>
      <c r="I179" s="92"/>
      <c r="J179" s="100">
        <v>21</v>
      </c>
      <c r="K179" s="100" t="str">
        <f t="shared" si="28"/>
        <v/>
      </c>
      <c r="L179" s="92"/>
      <c r="M179" s="100">
        <v>21</v>
      </c>
      <c r="N179" s="100" t="str">
        <f t="shared" si="29"/>
        <v/>
      </c>
      <c r="O179" s="92"/>
      <c r="P179" s="100">
        <v>21</v>
      </c>
      <c r="Q179" s="100" t="str">
        <f t="shared" si="30"/>
        <v/>
      </c>
      <c r="R179" s="92"/>
      <c r="S179" s="17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</row>
    <row r="180" spans="1:29" ht="14.25">
      <c r="A180" s="98">
        <v>22</v>
      </c>
      <c r="B180" s="100" t="str">
        <f t="shared" si="25"/>
        <v/>
      </c>
      <c r="C180" s="92"/>
      <c r="D180" s="100">
        <v>22</v>
      </c>
      <c r="E180" s="100" t="str">
        <f t="shared" si="26"/>
        <v/>
      </c>
      <c r="F180" s="92"/>
      <c r="G180" s="100">
        <v>22</v>
      </c>
      <c r="H180" s="100" t="str">
        <f t="shared" si="27"/>
        <v/>
      </c>
      <c r="I180" s="92"/>
      <c r="J180" s="100">
        <v>22</v>
      </c>
      <c r="K180" s="100" t="str">
        <f t="shared" si="28"/>
        <v/>
      </c>
      <c r="L180" s="92"/>
      <c r="M180" s="100">
        <v>22</v>
      </c>
      <c r="N180" s="100" t="str">
        <f t="shared" si="29"/>
        <v/>
      </c>
      <c r="O180" s="92"/>
      <c r="P180" s="100">
        <v>22</v>
      </c>
      <c r="Q180" s="100" t="str">
        <f t="shared" si="30"/>
        <v/>
      </c>
      <c r="R180" s="92"/>
      <c r="S180" s="17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</row>
    <row r="181" spans="1:29" ht="14.25">
      <c r="A181" s="98">
        <v>23</v>
      </c>
      <c r="B181" s="100" t="str">
        <f t="shared" si="25"/>
        <v/>
      </c>
      <c r="C181" s="92"/>
      <c r="D181" s="100">
        <v>23</v>
      </c>
      <c r="E181" s="100" t="str">
        <f t="shared" si="26"/>
        <v/>
      </c>
      <c r="F181" s="92"/>
      <c r="G181" s="100">
        <v>23</v>
      </c>
      <c r="H181" s="100" t="str">
        <f t="shared" si="27"/>
        <v/>
      </c>
      <c r="I181" s="92"/>
      <c r="J181" s="100">
        <v>23</v>
      </c>
      <c r="K181" s="100" t="str">
        <f t="shared" si="28"/>
        <v/>
      </c>
      <c r="L181" s="92"/>
      <c r="M181" s="100">
        <v>23</v>
      </c>
      <c r="N181" s="100" t="str">
        <f t="shared" si="29"/>
        <v/>
      </c>
      <c r="O181" s="92"/>
      <c r="P181" s="100">
        <v>23</v>
      </c>
      <c r="Q181" s="100" t="str">
        <f t="shared" si="30"/>
        <v/>
      </c>
      <c r="R181" s="92"/>
      <c r="S181" s="17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</row>
    <row r="182" spans="1:29" ht="14.25">
      <c r="A182" s="98">
        <v>24</v>
      </c>
      <c r="B182" s="100" t="str">
        <f t="shared" si="25"/>
        <v/>
      </c>
      <c r="C182" s="92"/>
      <c r="D182" s="100">
        <v>24</v>
      </c>
      <c r="E182" s="100" t="str">
        <f t="shared" si="26"/>
        <v/>
      </c>
      <c r="F182" s="92"/>
      <c r="G182" s="100">
        <v>24</v>
      </c>
      <c r="H182" s="100" t="str">
        <f t="shared" si="27"/>
        <v/>
      </c>
      <c r="I182" s="92"/>
      <c r="J182" s="100">
        <v>24</v>
      </c>
      <c r="K182" s="100" t="str">
        <f t="shared" si="28"/>
        <v/>
      </c>
      <c r="L182" s="92"/>
      <c r="M182" s="100">
        <v>24</v>
      </c>
      <c r="N182" s="100" t="str">
        <f t="shared" si="29"/>
        <v/>
      </c>
      <c r="O182" s="92"/>
      <c r="P182" s="100">
        <v>24</v>
      </c>
      <c r="Q182" s="100" t="str">
        <f t="shared" si="30"/>
        <v/>
      </c>
      <c r="R182" s="92"/>
      <c r="S182" s="17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</row>
    <row r="183" spans="1:29" ht="14.25">
      <c r="A183" s="98">
        <v>25</v>
      </c>
      <c r="B183" s="100" t="str">
        <f t="shared" si="25"/>
        <v/>
      </c>
      <c r="C183" s="92"/>
      <c r="D183" s="100">
        <v>25</v>
      </c>
      <c r="E183" s="100" t="str">
        <f t="shared" si="26"/>
        <v/>
      </c>
      <c r="F183" s="92"/>
      <c r="G183" s="100">
        <v>25</v>
      </c>
      <c r="H183" s="100" t="str">
        <f t="shared" si="27"/>
        <v/>
      </c>
      <c r="I183" s="92"/>
      <c r="J183" s="100">
        <v>25</v>
      </c>
      <c r="K183" s="100" t="str">
        <f t="shared" si="28"/>
        <v/>
      </c>
      <c r="L183" s="92"/>
      <c r="M183" s="100">
        <v>25</v>
      </c>
      <c r="N183" s="100" t="str">
        <f t="shared" si="29"/>
        <v/>
      </c>
      <c r="O183" s="92"/>
      <c r="P183" s="100">
        <v>25</v>
      </c>
      <c r="Q183" s="100" t="str">
        <f t="shared" si="30"/>
        <v/>
      </c>
      <c r="R183" s="92"/>
      <c r="S183" s="17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</row>
    <row r="184" spans="1:29" ht="14.25">
      <c r="A184" s="98">
        <v>26</v>
      </c>
      <c r="B184" s="100" t="str">
        <f t="shared" si="25"/>
        <v/>
      </c>
      <c r="C184" s="92"/>
      <c r="D184" s="100">
        <v>26</v>
      </c>
      <c r="E184" s="100" t="str">
        <f t="shared" si="26"/>
        <v/>
      </c>
      <c r="F184" s="92"/>
      <c r="G184" s="100">
        <v>26</v>
      </c>
      <c r="H184" s="100" t="str">
        <f t="shared" si="27"/>
        <v/>
      </c>
      <c r="I184" s="92"/>
      <c r="J184" s="100">
        <v>26</v>
      </c>
      <c r="K184" s="100" t="str">
        <f t="shared" si="28"/>
        <v/>
      </c>
      <c r="L184" s="92"/>
      <c r="M184" s="100">
        <v>26</v>
      </c>
      <c r="N184" s="100" t="str">
        <f t="shared" si="29"/>
        <v/>
      </c>
      <c r="O184" s="92"/>
      <c r="P184" s="100">
        <v>26</v>
      </c>
      <c r="Q184" s="100" t="str">
        <f t="shared" si="30"/>
        <v/>
      </c>
      <c r="R184" s="92"/>
      <c r="S184" s="17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</row>
    <row r="185" spans="1:29" ht="15">
      <c r="A185" s="104" t="s">
        <v>25</v>
      </c>
      <c r="B185" s="105">
        <f>SUM(B159:B184)</f>
        <v>0</v>
      </c>
      <c r="C185" s="106">
        <f>SUM(C159:C184)</f>
        <v>0</v>
      </c>
      <c r="D185" s="93" t="s">
        <v>25</v>
      </c>
      <c r="E185" s="105">
        <f>SUM(E159:E184)</f>
        <v>0</v>
      </c>
      <c r="F185" s="106">
        <f>SUM(F159:F184)</f>
        <v>0</v>
      </c>
      <c r="G185" s="93" t="s">
        <v>25</v>
      </c>
      <c r="H185" s="105">
        <f>SUM(H159:H184)</f>
        <v>0</v>
      </c>
      <c r="I185" s="106">
        <f>SUM(I159:I184)</f>
        <v>0</v>
      </c>
      <c r="J185" s="93" t="s">
        <v>25</v>
      </c>
      <c r="K185" s="105">
        <f>SUM(K159:K184)</f>
        <v>0</v>
      </c>
      <c r="L185" s="106">
        <f>SUM(L159:L184)</f>
        <v>0</v>
      </c>
      <c r="M185" s="93" t="s">
        <v>25</v>
      </c>
      <c r="N185" s="105">
        <f>SUM(N159:N184)</f>
        <v>0</v>
      </c>
      <c r="O185" s="106">
        <f>SUM(O159:O184)</f>
        <v>0</v>
      </c>
      <c r="P185" s="93" t="s">
        <v>25</v>
      </c>
      <c r="Q185" s="105">
        <f>SUM(Q159:Q184)</f>
        <v>0</v>
      </c>
      <c r="R185" s="106">
        <f>SUM(R159:R184)</f>
        <v>0</v>
      </c>
      <c r="S185" s="17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</row>
  </sheetData>
  <mergeCells count="36">
    <mergeCell ref="P157:R157"/>
    <mergeCell ref="A157:C157"/>
    <mergeCell ref="D157:F157"/>
    <mergeCell ref="G157:I157"/>
    <mergeCell ref="J157:L157"/>
    <mergeCell ref="M157:O157"/>
    <mergeCell ref="A127:C127"/>
    <mergeCell ref="D127:F127"/>
    <mergeCell ref="G127:I127"/>
    <mergeCell ref="J127:L127"/>
    <mergeCell ref="M127:O127"/>
    <mergeCell ref="A97:C97"/>
    <mergeCell ref="D97:F97"/>
    <mergeCell ref="G97:I97"/>
    <mergeCell ref="J97:L97"/>
    <mergeCell ref="M97:O97"/>
    <mergeCell ref="M37:O37"/>
    <mergeCell ref="A67:C67"/>
    <mergeCell ref="D67:F67"/>
    <mergeCell ref="G67:I67"/>
    <mergeCell ref="J67:L67"/>
    <mergeCell ref="M67:O67"/>
    <mergeCell ref="C36:D36"/>
    <mergeCell ref="A37:C37"/>
    <mergeCell ref="D37:F37"/>
    <mergeCell ref="G37:I37"/>
    <mergeCell ref="J37:L37"/>
    <mergeCell ref="A1:O4"/>
    <mergeCell ref="A5:O5"/>
    <mergeCell ref="I6:K6"/>
    <mergeCell ref="L6:N6"/>
    <mergeCell ref="A7:C7"/>
    <mergeCell ref="D7:F7"/>
    <mergeCell ref="G7:I7"/>
    <mergeCell ref="J7:L7"/>
    <mergeCell ref="M7:O7"/>
  </mergeCells>
  <printOptions horizontalCentered="1" gridLines="1"/>
  <pageMargins left="0.7" right="0.7" top="0.75" bottom="0.75" header="0.51180555555555496" footer="0.51180555555555496"/>
  <pageSetup paperSize="0" scale="0" firstPageNumber="0" fitToHeight="0" pageOrder="overThenDown" orientation="portrait" usePrinterDefaults="0" horizontalDpi="0" verticalDpi="0" copies="0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2"/>
  <sheetViews>
    <sheetView showGridLines="0" zoomScaleNormal="100" workbookViewId="0"/>
  </sheetViews>
  <sheetFormatPr defaultRowHeight="12.75"/>
  <cols>
    <col min="1" max="1" width="13"/>
    <col min="2" max="2" width="14.140625"/>
    <col min="3" max="3" width="13.140625"/>
    <col min="4" max="1025" width="14.140625"/>
  </cols>
  <sheetData>
    <row r="1" spans="1:28" ht="15.75" customHeight="1">
      <c r="A1" s="197" t="s">
        <v>194</v>
      </c>
      <c r="B1" s="197"/>
      <c r="C1" s="197"/>
      <c r="D1" s="197"/>
      <c r="E1" s="197"/>
      <c r="F1" s="197"/>
      <c r="G1" s="197"/>
      <c r="H1" s="19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</row>
    <row r="2" spans="1:28" ht="14.25">
      <c r="A2" s="197"/>
      <c r="B2" s="197"/>
      <c r="C2" s="197"/>
      <c r="D2" s="197"/>
      <c r="E2" s="197"/>
      <c r="F2" s="197"/>
      <c r="G2" s="197"/>
      <c r="H2" s="19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</row>
    <row r="3" spans="1:28" ht="14.25">
      <c r="A3" s="197"/>
      <c r="B3" s="197"/>
      <c r="C3" s="197"/>
      <c r="D3" s="197"/>
      <c r="E3" s="197"/>
      <c r="F3" s="197"/>
      <c r="G3" s="197"/>
      <c r="H3" s="19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</row>
    <row r="4" spans="1:28" ht="14.25">
      <c r="A4" s="197"/>
      <c r="B4" s="197"/>
      <c r="C4" s="197"/>
      <c r="D4" s="197"/>
      <c r="E4" s="197"/>
      <c r="F4" s="197"/>
      <c r="G4" s="197"/>
      <c r="H4" s="19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</row>
    <row r="5" spans="1:28" ht="18">
      <c r="A5" s="208" t="s">
        <v>6</v>
      </c>
      <c r="B5" s="208"/>
      <c r="C5" s="208"/>
      <c r="D5" s="208"/>
      <c r="E5" s="208"/>
      <c r="F5" s="208"/>
      <c r="G5" s="208"/>
      <c r="H5" s="208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</row>
    <row r="6" spans="1:28" ht="15">
      <c r="A6" s="89"/>
      <c r="B6" s="89"/>
      <c r="C6" s="92"/>
      <c r="D6" s="198" t="s">
        <v>358</v>
      </c>
      <c r="E6" s="198"/>
      <c r="F6" s="174" t="s">
        <v>229</v>
      </c>
      <c r="G6" s="89"/>
      <c r="H6" s="92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</row>
    <row r="7" spans="1:28" ht="57">
      <c r="A7" s="156" t="s">
        <v>9</v>
      </c>
      <c r="B7" s="115" t="s">
        <v>10</v>
      </c>
      <c r="C7" s="157" t="s">
        <v>230</v>
      </c>
      <c r="D7" s="115" t="s">
        <v>231</v>
      </c>
      <c r="E7" s="115" t="s">
        <v>232</v>
      </c>
      <c r="F7" s="115" t="s">
        <v>233</v>
      </c>
      <c r="G7" s="115" t="s">
        <v>234</v>
      </c>
      <c r="H7" s="115" t="s">
        <v>162</v>
      </c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</row>
    <row r="8" spans="1:28" ht="14.25">
      <c r="A8" s="117">
        <v>1</v>
      </c>
      <c r="B8" s="118">
        <f>Plan1_Maio2018!B35</f>
        <v>0</v>
      </c>
      <c r="C8" s="119">
        <f>Plan1_Maio2018!C35</f>
        <v>0</v>
      </c>
      <c r="D8" s="118">
        <f t="shared" ref="D8:D38" si="0">B8*8</f>
        <v>0</v>
      </c>
      <c r="E8" s="118">
        <f t="shared" ref="E8:E38" si="1">C8-D8</f>
        <v>0</v>
      </c>
      <c r="F8" s="158">
        <v>2.6739999999999999</v>
      </c>
      <c r="G8" s="118">
        <f t="shared" ref="G8:G38" si="2">E8*F8</f>
        <v>0</v>
      </c>
      <c r="H8" s="118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</row>
    <row r="9" spans="1:28" ht="14.25">
      <c r="A9" s="124">
        <v>2</v>
      </c>
      <c r="B9" s="118">
        <f>Plan1_Maio2018!E35</f>
        <v>0</v>
      </c>
      <c r="C9" s="119">
        <f>Plan1_Maio2018!F35</f>
        <v>0</v>
      </c>
      <c r="D9" s="118">
        <f t="shared" si="0"/>
        <v>0</v>
      </c>
      <c r="E9" s="118">
        <f t="shared" si="1"/>
        <v>0</v>
      </c>
      <c r="F9" s="158">
        <v>2.6739999999999999</v>
      </c>
      <c r="G9" s="118">
        <f t="shared" si="2"/>
        <v>0</v>
      </c>
      <c r="H9" s="10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</row>
    <row r="10" spans="1:28" ht="14.25">
      <c r="A10" s="124">
        <v>3</v>
      </c>
      <c r="B10" s="118">
        <f>Plan1_Maio2018!H35</f>
        <v>0</v>
      </c>
      <c r="C10" s="119">
        <f>Plan1_Maio2018!I35</f>
        <v>0</v>
      </c>
      <c r="D10" s="118">
        <f t="shared" si="0"/>
        <v>0</v>
      </c>
      <c r="E10" s="118">
        <f t="shared" si="1"/>
        <v>0</v>
      </c>
      <c r="F10" s="158">
        <v>2.6739999999999999</v>
      </c>
      <c r="G10" s="118">
        <f t="shared" si="2"/>
        <v>0</v>
      </c>
      <c r="H10" s="10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</row>
    <row r="11" spans="1:28" ht="14.25">
      <c r="A11" s="124">
        <v>4</v>
      </c>
      <c r="B11" s="118">
        <f>Plan1_Maio2018!K35</f>
        <v>0</v>
      </c>
      <c r="C11" s="119">
        <f>Plan1_Maio2018!L35</f>
        <v>0</v>
      </c>
      <c r="D11" s="118">
        <f t="shared" si="0"/>
        <v>0</v>
      </c>
      <c r="E11" s="118">
        <f t="shared" si="1"/>
        <v>0</v>
      </c>
      <c r="F11" s="158">
        <v>2.6739999999999999</v>
      </c>
      <c r="G11" s="118">
        <f t="shared" si="2"/>
        <v>0</v>
      </c>
      <c r="H11" s="10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</row>
    <row r="12" spans="1:28" ht="14.25">
      <c r="A12" s="124">
        <v>5</v>
      </c>
      <c r="B12" s="118">
        <f>Plan1_Maio2018!N35</f>
        <v>0</v>
      </c>
      <c r="C12" s="119">
        <f>Plan1_Maio2018!O35</f>
        <v>0</v>
      </c>
      <c r="D12" s="118">
        <f t="shared" si="0"/>
        <v>0</v>
      </c>
      <c r="E12" s="118">
        <f t="shared" si="1"/>
        <v>0</v>
      </c>
      <c r="F12" s="158">
        <v>2.6739999999999999</v>
      </c>
      <c r="G12" s="118">
        <f t="shared" si="2"/>
        <v>0</v>
      </c>
      <c r="H12" s="10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</row>
    <row r="13" spans="1:28" ht="14.25">
      <c r="A13" s="124">
        <v>6</v>
      </c>
      <c r="B13" s="118">
        <f>Plan1_Maio2018!B65</f>
        <v>0</v>
      </c>
      <c r="C13" s="119">
        <f>Plan1_Maio2018!C65</f>
        <v>0</v>
      </c>
      <c r="D13" s="118">
        <f t="shared" si="0"/>
        <v>0</v>
      </c>
      <c r="E13" s="118">
        <f t="shared" si="1"/>
        <v>0</v>
      </c>
      <c r="F13" s="158">
        <v>2.6739999999999999</v>
      </c>
      <c r="G13" s="118">
        <f t="shared" si="2"/>
        <v>0</v>
      </c>
      <c r="H13" s="10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</row>
    <row r="14" spans="1:28" ht="14.25">
      <c r="A14" s="124">
        <v>7</v>
      </c>
      <c r="B14" s="118">
        <f>Plan1_Maio2018!E65</f>
        <v>0</v>
      </c>
      <c r="C14" s="119">
        <f>Plan1_Maio2018!F65</f>
        <v>0</v>
      </c>
      <c r="D14" s="118">
        <f t="shared" si="0"/>
        <v>0</v>
      </c>
      <c r="E14" s="118">
        <f t="shared" si="1"/>
        <v>0</v>
      </c>
      <c r="F14" s="158">
        <v>2.6739999999999999</v>
      </c>
      <c r="G14" s="118">
        <f t="shared" si="2"/>
        <v>0</v>
      </c>
      <c r="H14" s="10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</row>
    <row r="15" spans="1:28" ht="14.25">
      <c r="A15" s="124">
        <v>8</v>
      </c>
      <c r="B15" s="118">
        <f>Plan1_Maio2018!H65</f>
        <v>0</v>
      </c>
      <c r="C15" s="119">
        <f>Plan1_Maio2018!I65</f>
        <v>0</v>
      </c>
      <c r="D15" s="118">
        <f t="shared" si="0"/>
        <v>0</v>
      </c>
      <c r="E15" s="118">
        <f t="shared" si="1"/>
        <v>0</v>
      </c>
      <c r="F15" s="158">
        <v>2.6739999999999999</v>
      </c>
      <c r="G15" s="118">
        <f t="shared" si="2"/>
        <v>0</v>
      </c>
      <c r="H15" s="10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</row>
    <row r="16" spans="1:28" ht="14.25">
      <c r="A16" s="124">
        <v>9</v>
      </c>
      <c r="B16" s="118">
        <f>Plan1_Maio2018!K65</f>
        <v>0</v>
      </c>
      <c r="C16" s="119">
        <f>Plan1_Maio2018!L65</f>
        <v>0</v>
      </c>
      <c r="D16" s="118">
        <f t="shared" si="0"/>
        <v>0</v>
      </c>
      <c r="E16" s="118">
        <f t="shared" si="1"/>
        <v>0</v>
      </c>
      <c r="F16" s="158">
        <v>2.6739999999999999</v>
      </c>
      <c r="G16" s="118">
        <f t="shared" si="2"/>
        <v>0</v>
      </c>
      <c r="H16" s="10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</row>
    <row r="17" spans="1:28" ht="14.25">
      <c r="A17" s="124">
        <v>10</v>
      </c>
      <c r="B17" s="118">
        <f>Plan1_Maio2018!N65</f>
        <v>0</v>
      </c>
      <c r="C17" s="119">
        <f>Plan1_Maio2018!O65</f>
        <v>0</v>
      </c>
      <c r="D17" s="118">
        <f t="shared" si="0"/>
        <v>0</v>
      </c>
      <c r="E17" s="118">
        <f t="shared" si="1"/>
        <v>0</v>
      </c>
      <c r="F17" s="158">
        <v>2.6739999999999999</v>
      </c>
      <c r="G17" s="118">
        <f t="shared" si="2"/>
        <v>0</v>
      </c>
      <c r="H17" s="10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</row>
    <row r="18" spans="1:28" ht="14.25">
      <c r="A18" s="124">
        <v>11</v>
      </c>
      <c r="B18" s="118">
        <f>Plan1_Maio2018!B95</f>
        <v>0</v>
      </c>
      <c r="C18" s="119">
        <f>Plan1_Maio2018!C95</f>
        <v>0</v>
      </c>
      <c r="D18" s="118">
        <f t="shared" si="0"/>
        <v>0</v>
      </c>
      <c r="E18" s="118">
        <f t="shared" si="1"/>
        <v>0</v>
      </c>
      <c r="F18" s="158">
        <v>2.6739999999999999</v>
      </c>
      <c r="G18" s="118">
        <f t="shared" si="2"/>
        <v>0</v>
      </c>
      <c r="H18" s="10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</row>
    <row r="19" spans="1:28" ht="14.25">
      <c r="A19" s="124">
        <v>12</v>
      </c>
      <c r="B19" s="118">
        <f>Plan1_Maio2018!E95</f>
        <v>0</v>
      </c>
      <c r="C19" s="119">
        <f>Plan1_Maio2018!F95</f>
        <v>0</v>
      </c>
      <c r="D19" s="118">
        <f t="shared" si="0"/>
        <v>0</v>
      </c>
      <c r="E19" s="118">
        <f t="shared" si="1"/>
        <v>0</v>
      </c>
      <c r="F19" s="158">
        <v>2.6739999999999999</v>
      </c>
      <c r="G19" s="118">
        <f t="shared" si="2"/>
        <v>0</v>
      </c>
      <c r="H19" s="10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</row>
    <row r="20" spans="1:28" ht="14.25">
      <c r="A20" s="124">
        <v>13</v>
      </c>
      <c r="B20" s="118">
        <f>Plan1_Maio2018!H95</f>
        <v>0</v>
      </c>
      <c r="C20" s="119">
        <f>Plan1_Maio2018!I95</f>
        <v>0</v>
      </c>
      <c r="D20" s="118">
        <f t="shared" si="0"/>
        <v>0</v>
      </c>
      <c r="E20" s="118">
        <f t="shared" si="1"/>
        <v>0</v>
      </c>
      <c r="F20" s="158">
        <v>2.6739999999999999</v>
      </c>
      <c r="G20" s="118">
        <f t="shared" si="2"/>
        <v>0</v>
      </c>
      <c r="H20" s="10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</row>
    <row r="21" spans="1:28" ht="14.25">
      <c r="A21" s="124">
        <v>14</v>
      </c>
      <c r="B21" s="118">
        <f>Plan1_Maio2018!K95</f>
        <v>0</v>
      </c>
      <c r="C21" s="119">
        <f>Plan1_Maio2018!L95</f>
        <v>0</v>
      </c>
      <c r="D21" s="118">
        <f t="shared" si="0"/>
        <v>0</v>
      </c>
      <c r="E21" s="118">
        <f t="shared" si="1"/>
        <v>0</v>
      </c>
      <c r="F21" s="158">
        <v>2.6739999999999999</v>
      </c>
      <c r="G21" s="118">
        <f t="shared" si="2"/>
        <v>0</v>
      </c>
      <c r="H21" s="10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</row>
    <row r="22" spans="1:28" ht="14.25">
      <c r="A22" s="124">
        <v>15</v>
      </c>
      <c r="B22" s="118">
        <f>Plan1_Maio2018!N95</f>
        <v>0</v>
      </c>
      <c r="C22" s="119">
        <f>Plan1_Maio2018!O95</f>
        <v>0</v>
      </c>
      <c r="D22" s="118">
        <f t="shared" si="0"/>
        <v>0</v>
      </c>
      <c r="E22" s="118">
        <f t="shared" si="1"/>
        <v>0</v>
      </c>
      <c r="F22" s="158">
        <v>2.6739999999999999</v>
      </c>
      <c r="G22" s="118">
        <f t="shared" si="2"/>
        <v>0</v>
      </c>
      <c r="H22" s="10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</row>
    <row r="23" spans="1:28" ht="14.25">
      <c r="A23" s="124">
        <v>16</v>
      </c>
      <c r="B23" s="118">
        <f>Plan1_Maio2018!B125</f>
        <v>0</v>
      </c>
      <c r="C23" s="119">
        <f>Plan1_Maio2018!C125</f>
        <v>0</v>
      </c>
      <c r="D23" s="118">
        <f t="shared" si="0"/>
        <v>0</v>
      </c>
      <c r="E23" s="118">
        <f t="shared" si="1"/>
        <v>0</v>
      </c>
      <c r="F23" s="158">
        <v>2.6739999999999999</v>
      </c>
      <c r="G23" s="118">
        <f t="shared" si="2"/>
        <v>0</v>
      </c>
      <c r="H23" s="10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</row>
    <row r="24" spans="1:28" ht="14.25">
      <c r="A24" s="124">
        <v>17</v>
      </c>
      <c r="B24" s="118">
        <f>Plan1_Maio2018!E125</f>
        <v>0</v>
      </c>
      <c r="C24" s="119">
        <f>Plan1_Maio2018!F125</f>
        <v>0</v>
      </c>
      <c r="D24" s="118">
        <f t="shared" si="0"/>
        <v>0</v>
      </c>
      <c r="E24" s="118">
        <f t="shared" si="1"/>
        <v>0</v>
      </c>
      <c r="F24" s="158">
        <v>2.6739999999999999</v>
      </c>
      <c r="G24" s="118">
        <f t="shared" si="2"/>
        <v>0</v>
      </c>
      <c r="H24" s="10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</row>
    <row r="25" spans="1:28" ht="14.25">
      <c r="A25" s="124">
        <v>18</v>
      </c>
      <c r="B25" s="118">
        <f>Plan1_Maio2018!H125</f>
        <v>0</v>
      </c>
      <c r="C25" s="119">
        <f>Plan1_Maio2018!I125</f>
        <v>0</v>
      </c>
      <c r="D25" s="118">
        <f t="shared" si="0"/>
        <v>0</v>
      </c>
      <c r="E25" s="118">
        <f t="shared" si="1"/>
        <v>0</v>
      </c>
      <c r="F25" s="158">
        <v>2.6739999999999999</v>
      </c>
      <c r="G25" s="118">
        <f t="shared" si="2"/>
        <v>0</v>
      </c>
      <c r="H25" s="10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</row>
    <row r="26" spans="1:28" ht="14.25">
      <c r="A26" s="124">
        <v>19</v>
      </c>
      <c r="B26" s="118">
        <f>Plan1_Maio2018!K125</f>
        <v>0</v>
      </c>
      <c r="C26" s="119">
        <f>Plan1_Maio2018!L125</f>
        <v>0</v>
      </c>
      <c r="D26" s="118">
        <f t="shared" si="0"/>
        <v>0</v>
      </c>
      <c r="E26" s="118">
        <f t="shared" si="1"/>
        <v>0</v>
      </c>
      <c r="F26" s="158">
        <v>2.6739999999999999</v>
      </c>
      <c r="G26" s="118">
        <f t="shared" si="2"/>
        <v>0</v>
      </c>
      <c r="H26" s="10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</row>
    <row r="27" spans="1:28" ht="14.25">
      <c r="A27" s="124">
        <v>20</v>
      </c>
      <c r="B27" s="118">
        <f>Plan1_Maio2018!N125</f>
        <v>0</v>
      </c>
      <c r="C27" s="119">
        <f>Plan1_Maio2018!O125</f>
        <v>0</v>
      </c>
      <c r="D27" s="118">
        <f t="shared" si="0"/>
        <v>0</v>
      </c>
      <c r="E27" s="118">
        <f t="shared" si="1"/>
        <v>0</v>
      </c>
      <c r="F27" s="158">
        <v>2.6739999999999999</v>
      </c>
      <c r="G27" s="118">
        <f t="shared" si="2"/>
        <v>0</v>
      </c>
      <c r="H27" s="10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</row>
    <row r="28" spans="1:28" ht="14.25">
      <c r="A28" s="124">
        <v>21</v>
      </c>
      <c r="B28" s="118">
        <f>Plan1_Maio2018!B155</f>
        <v>0</v>
      </c>
      <c r="C28" s="119">
        <f>Plan1_Maio2018!C155</f>
        <v>0</v>
      </c>
      <c r="D28" s="118">
        <f t="shared" si="0"/>
        <v>0</v>
      </c>
      <c r="E28" s="118">
        <f t="shared" si="1"/>
        <v>0</v>
      </c>
      <c r="F28" s="158">
        <v>2.6739999999999999</v>
      </c>
      <c r="G28" s="118">
        <f t="shared" si="2"/>
        <v>0</v>
      </c>
      <c r="H28" s="10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</row>
    <row r="29" spans="1:28" ht="14.25">
      <c r="A29" s="124">
        <v>22</v>
      </c>
      <c r="B29" s="118">
        <f>Plan1_Maio2018!E155</f>
        <v>0</v>
      </c>
      <c r="C29" s="119">
        <f>Plan1_Maio2018!F155</f>
        <v>0</v>
      </c>
      <c r="D29" s="118">
        <f t="shared" si="0"/>
        <v>0</v>
      </c>
      <c r="E29" s="118">
        <f t="shared" si="1"/>
        <v>0</v>
      </c>
      <c r="F29" s="158">
        <v>2.6739999999999999</v>
      </c>
      <c r="G29" s="118">
        <f t="shared" si="2"/>
        <v>0</v>
      </c>
      <c r="H29" s="10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</row>
    <row r="30" spans="1:28" ht="14.25">
      <c r="A30" s="124">
        <v>23</v>
      </c>
      <c r="B30" s="118">
        <f>Plan1_Maio2018!H155</f>
        <v>0</v>
      </c>
      <c r="C30" s="119">
        <f>Plan1_Maio2018!I155</f>
        <v>0</v>
      </c>
      <c r="D30" s="118">
        <f t="shared" si="0"/>
        <v>0</v>
      </c>
      <c r="E30" s="118">
        <f t="shared" si="1"/>
        <v>0</v>
      </c>
      <c r="F30" s="158">
        <v>2.6739999999999999</v>
      </c>
      <c r="G30" s="118">
        <f t="shared" si="2"/>
        <v>0</v>
      </c>
      <c r="H30" s="10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</row>
    <row r="31" spans="1:28" ht="14.25">
      <c r="A31" s="124">
        <v>24</v>
      </c>
      <c r="B31" s="118">
        <f>Plan1_Maio2018!K155</f>
        <v>0</v>
      </c>
      <c r="C31" s="119">
        <f>Plan1_Maio2018!L155</f>
        <v>0</v>
      </c>
      <c r="D31" s="118">
        <f t="shared" si="0"/>
        <v>0</v>
      </c>
      <c r="E31" s="118">
        <f t="shared" si="1"/>
        <v>0</v>
      </c>
      <c r="F31" s="158">
        <v>2.6739999999999999</v>
      </c>
      <c r="G31" s="118">
        <f t="shared" si="2"/>
        <v>0</v>
      </c>
      <c r="H31" s="10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</row>
    <row r="32" spans="1:28" ht="14.25">
      <c r="A32" s="124">
        <v>25</v>
      </c>
      <c r="B32" s="118">
        <f>Plan1_Maio2018!N155</f>
        <v>0</v>
      </c>
      <c r="C32" s="119">
        <f>Plan1_Maio2018!O155</f>
        <v>0</v>
      </c>
      <c r="D32" s="118">
        <f t="shared" si="0"/>
        <v>0</v>
      </c>
      <c r="E32" s="118">
        <f t="shared" si="1"/>
        <v>0</v>
      </c>
      <c r="F32" s="158">
        <v>2.6739999999999999</v>
      </c>
      <c r="G32" s="118">
        <f t="shared" si="2"/>
        <v>0</v>
      </c>
      <c r="H32" s="10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</row>
    <row r="33" spans="1:28" ht="14.25">
      <c r="A33" s="124">
        <v>26</v>
      </c>
      <c r="B33" s="118">
        <f>Plan1_Maio2018!B185</f>
        <v>0</v>
      </c>
      <c r="C33" s="119">
        <f>Plan1_Maio2018!C185</f>
        <v>0</v>
      </c>
      <c r="D33" s="118">
        <f t="shared" si="0"/>
        <v>0</v>
      </c>
      <c r="E33" s="118">
        <f t="shared" si="1"/>
        <v>0</v>
      </c>
      <c r="F33" s="158">
        <v>2.6739999999999999</v>
      </c>
      <c r="G33" s="118">
        <f t="shared" si="2"/>
        <v>0</v>
      </c>
      <c r="H33" s="10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</row>
    <row r="34" spans="1:28" ht="14.25">
      <c r="A34" s="124">
        <v>27</v>
      </c>
      <c r="B34" s="118">
        <f>Plan1_Maio2018!E185</f>
        <v>0</v>
      </c>
      <c r="C34" s="119">
        <f>Plan1_Maio2018!F185</f>
        <v>0</v>
      </c>
      <c r="D34" s="118">
        <f t="shared" si="0"/>
        <v>0</v>
      </c>
      <c r="E34" s="118">
        <f t="shared" si="1"/>
        <v>0</v>
      </c>
      <c r="F34" s="158">
        <v>2.6739999999999999</v>
      </c>
      <c r="G34" s="118">
        <f t="shared" si="2"/>
        <v>0</v>
      </c>
      <c r="H34" s="10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</row>
    <row r="35" spans="1:28" ht="14.25">
      <c r="A35" s="124">
        <v>28</v>
      </c>
      <c r="B35" s="118">
        <f>Plan1_Maio2018!H185</f>
        <v>0</v>
      </c>
      <c r="C35" s="119">
        <f>Plan1_Maio2018!I185</f>
        <v>0</v>
      </c>
      <c r="D35" s="118">
        <f t="shared" si="0"/>
        <v>0</v>
      </c>
      <c r="E35" s="118">
        <f t="shared" si="1"/>
        <v>0</v>
      </c>
      <c r="F35" s="158">
        <v>2.6739999999999999</v>
      </c>
      <c r="G35" s="118">
        <f t="shared" si="2"/>
        <v>0</v>
      </c>
      <c r="H35" s="10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</row>
    <row r="36" spans="1:28" ht="14.25">
      <c r="A36" s="124">
        <v>29</v>
      </c>
      <c r="B36" s="118">
        <f>Plan1_Maio2018!K185</f>
        <v>0</v>
      </c>
      <c r="C36" s="119">
        <f>Plan1_Maio2018!L185</f>
        <v>0</v>
      </c>
      <c r="D36" s="118">
        <f t="shared" si="0"/>
        <v>0</v>
      </c>
      <c r="E36" s="118">
        <f t="shared" si="1"/>
        <v>0</v>
      </c>
      <c r="F36" s="158">
        <v>2.6739999999999999</v>
      </c>
      <c r="G36" s="118">
        <f t="shared" si="2"/>
        <v>0</v>
      </c>
      <c r="H36" s="10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</row>
    <row r="37" spans="1:28" ht="14.25">
      <c r="A37" s="124">
        <v>30</v>
      </c>
      <c r="B37" s="118">
        <f>Plan1_Maio2018!N185</f>
        <v>0</v>
      </c>
      <c r="C37" s="119">
        <f>Plan1_Maio2018!O185</f>
        <v>0</v>
      </c>
      <c r="D37" s="118">
        <f t="shared" si="0"/>
        <v>0</v>
      </c>
      <c r="E37" s="118">
        <f t="shared" si="1"/>
        <v>0</v>
      </c>
      <c r="F37" s="158">
        <v>2.6739999999999999</v>
      </c>
      <c r="G37" s="118">
        <f t="shared" si="2"/>
        <v>0</v>
      </c>
      <c r="H37" s="10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</row>
    <row r="38" spans="1:28" ht="14.25">
      <c r="A38" s="124">
        <v>31</v>
      </c>
      <c r="B38" s="118">
        <f>Plan1_Maio2018!Q185</f>
        <v>0</v>
      </c>
      <c r="C38" s="119">
        <f>Plan1_Maio2018!R185</f>
        <v>0</v>
      </c>
      <c r="D38" s="118">
        <f t="shared" si="0"/>
        <v>0</v>
      </c>
      <c r="E38" s="118">
        <f t="shared" si="1"/>
        <v>0</v>
      </c>
      <c r="F38" s="158">
        <v>2.6739999999999999</v>
      </c>
      <c r="G38" s="118">
        <f t="shared" si="2"/>
        <v>0</v>
      </c>
      <c r="H38" s="10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</row>
    <row r="39" spans="1:28" ht="15">
      <c r="A39" s="126" t="s">
        <v>15</v>
      </c>
      <c r="B39" s="127">
        <f>SUM(B8:B38)</f>
        <v>0</v>
      </c>
      <c r="C39" s="175"/>
      <c r="D39" s="175"/>
      <c r="E39" s="127">
        <f>SUM(E8:E38)</f>
        <v>0</v>
      </c>
      <c r="F39" s="107"/>
      <c r="G39" s="130">
        <f>SUM(G8:G35)</f>
        <v>0</v>
      </c>
      <c r="H39" s="92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</row>
    <row r="40" spans="1:28" ht="14.25">
      <c r="A40" s="17"/>
      <c r="B40" s="17"/>
      <c r="C40" s="17"/>
      <c r="D40" s="17"/>
      <c r="E40" s="159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</row>
    <row r="41" spans="1:28" ht="14.25">
      <c r="A41" s="17"/>
      <c r="B41" s="17"/>
      <c r="C41" s="170"/>
      <c r="D41" s="17"/>
      <c r="E41" s="159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</row>
    <row r="42" spans="1:28" ht="14.25">
      <c r="A42" s="17"/>
      <c r="B42" s="17"/>
      <c r="C42" s="160" t="s">
        <v>235</v>
      </c>
      <c r="D42" s="161">
        <f>E39*2.674</f>
        <v>0</v>
      </c>
      <c r="E42" s="159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</row>
  </sheetData>
  <mergeCells count="3">
    <mergeCell ref="A1:H4"/>
    <mergeCell ref="A5:H5"/>
    <mergeCell ref="D6:E6"/>
  </mergeCells>
  <pageMargins left="0.74791666666666701" right="0.74791666666666701" top="0.98402777777777795" bottom="0.98402777777777795" header="0.51180555555555496" footer="0.51180555555555496"/>
  <pageSetup paperSize="0" scale="0" firstPageNumber="0" orientation="portrait" usePrinterDefaults="0" horizontalDpi="0" verticalDpi="0" copies="0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85"/>
  <sheetViews>
    <sheetView showGridLines="0" zoomScaleNormal="100" workbookViewId="0"/>
  </sheetViews>
  <sheetFormatPr defaultRowHeight="12.75"/>
  <cols>
    <col min="1" max="1" width="12.28515625"/>
    <col min="2" max="2" width="0" hidden="1"/>
    <col min="3" max="3" width="13.7109375"/>
    <col min="4" max="4" width="14.140625"/>
    <col min="5" max="5" width="0" hidden="1"/>
    <col min="6" max="6" width="13.85546875"/>
    <col min="7" max="7" width="11.85546875"/>
    <col min="8" max="8" width="0" hidden="1"/>
    <col min="9" max="9" width="14.140625"/>
    <col min="10" max="10" width="13.42578125"/>
    <col min="11" max="11" width="0" hidden="1"/>
    <col min="12" max="12" width="14.140625"/>
    <col min="13" max="13" width="13.28515625"/>
    <col min="14" max="14" width="0" hidden="1"/>
    <col min="15" max="15" width="13.5703125"/>
    <col min="16" max="1025" width="14.140625"/>
  </cols>
  <sheetData>
    <row r="1" spans="1:27" ht="15.75" customHeight="1">
      <c r="A1" s="197" t="s">
        <v>194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  <c r="L1" s="197"/>
      <c r="M1" s="197"/>
      <c r="N1" s="197"/>
      <c r="O1" s="19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</row>
    <row r="2" spans="1:27" ht="12.75" customHeight="1">
      <c r="A2" s="197"/>
      <c r="B2" s="197"/>
      <c r="C2" s="197"/>
      <c r="D2" s="197"/>
      <c r="E2" s="197"/>
      <c r="F2" s="197"/>
      <c r="G2" s="197"/>
      <c r="H2" s="197"/>
      <c r="I2" s="197"/>
      <c r="J2" s="197"/>
      <c r="K2" s="197"/>
      <c r="L2" s="197"/>
      <c r="M2" s="197"/>
      <c r="N2" s="197"/>
      <c r="O2" s="19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</row>
    <row r="3" spans="1:27" ht="13.5" customHeight="1">
      <c r="A3" s="197"/>
      <c r="B3" s="197"/>
      <c r="C3" s="197"/>
      <c r="D3" s="197"/>
      <c r="E3" s="197"/>
      <c r="F3" s="197"/>
      <c r="G3" s="197"/>
      <c r="H3" s="197"/>
      <c r="I3" s="197"/>
      <c r="J3" s="197"/>
      <c r="K3" s="197"/>
      <c r="L3" s="197"/>
      <c r="M3" s="197"/>
      <c r="N3" s="197"/>
      <c r="O3" s="19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</row>
    <row r="4" spans="1:27" ht="13.5" customHeight="1">
      <c r="A4" s="197"/>
      <c r="B4" s="197"/>
      <c r="C4" s="197"/>
      <c r="D4" s="197"/>
      <c r="E4" s="197"/>
      <c r="F4" s="197"/>
      <c r="G4" s="197"/>
      <c r="H4" s="197"/>
      <c r="I4" s="197"/>
      <c r="J4" s="197"/>
      <c r="K4" s="197"/>
      <c r="L4" s="197"/>
      <c r="M4" s="197"/>
      <c r="N4" s="197"/>
      <c r="O4" s="19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</row>
    <row r="5" spans="1:27" ht="15">
      <c r="A5" s="2" t="s">
        <v>1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</row>
    <row r="6" spans="1:27" ht="15">
      <c r="A6" s="89"/>
      <c r="B6" s="89"/>
      <c r="C6" s="89"/>
      <c r="D6" s="89"/>
      <c r="E6" s="89"/>
      <c r="F6" s="89"/>
      <c r="G6" s="89"/>
      <c r="H6" s="92"/>
      <c r="I6" s="209" t="s">
        <v>359</v>
      </c>
      <c r="J6" s="209"/>
      <c r="K6" s="209"/>
      <c r="L6" s="209" t="s">
        <v>229</v>
      </c>
      <c r="M6" s="209"/>
      <c r="N6" s="209"/>
      <c r="O6" s="138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</row>
    <row r="7" spans="1:27" ht="14.25">
      <c r="A7" s="199" t="s">
        <v>360</v>
      </c>
      <c r="B7" s="199"/>
      <c r="C7" s="199"/>
      <c r="D7" s="200" t="s">
        <v>361</v>
      </c>
      <c r="E7" s="200"/>
      <c r="F7" s="200"/>
      <c r="G7" s="200" t="s">
        <v>362</v>
      </c>
      <c r="H7" s="200"/>
      <c r="I7" s="200"/>
      <c r="J7" s="200" t="s">
        <v>363</v>
      </c>
      <c r="K7" s="200"/>
      <c r="L7" s="200"/>
      <c r="M7" s="200" t="s">
        <v>364</v>
      </c>
      <c r="N7" s="200"/>
      <c r="O7" s="200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</row>
    <row r="8" spans="1:27" ht="28.5">
      <c r="A8" s="94" t="s">
        <v>2</v>
      </c>
      <c r="B8" s="162"/>
      <c r="C8" s="97" t="s">
        <v>24</v>
      </c>
      <c r="D8" s="97" t="s">
        <v>2</v>
      </c>
      <c r="E8" s="162"/>
      <c r="F8" s="97" t="s">
        <v>24</v>
      </c>
      <c r="G8" s="97" t="s">
        <v>2</v>
      </c>
      <c r="H8" s="162"/>
      <c r="I8" s="97" t="s">
        <v>24</v>
      </c>
      <c r="J8" s="97" t="s">
        <v>2</v>
      </c>
      <c r="K8" s="162"/>
      <c r="L8" s="97" t="s">
        <v>24</v>
      </c>
      <c r="M8" s="97" t="s">
        <v>2</v>
      </c>
      <c r="N8" s="162"/>
      <c r="O8" s="140" t="s">
        <v>24</v>
      </c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</row>
    <row r="9" spans="1:27" ht="14.25">
      <c r="A9" s="98">
        <v>1</v>
      </c>
      <c r="B9" s="100" t="str">
        <f t="shared" ref="B9:B34" si="0">IF(C9="","",1)</f>
        <v/>
      </c>
      <c r="C9" s="92"/>
      <c r="D9" s="100">
        <v>1</v>
      </c>
      <c r="E9" s="100" t="str">
        <f t="shared" ref="E9:E34" si="1">IF(F9="","",1)</f>
        <v/>
      </c>
      <c r="F9" s="92"/>
      <c r="G9" s="100">
        <v>1</v>
      </c>
      <c r="H9" s="100" t="str">
        <f t="shared" ref="H9:H34" si="2">IF(I9="","",1)</f>
        <v/>
      </c>
      <c r="I9" s="92"/>
      <c r="J9" s="100">
        <v>1</v>
      </c>
      <c r="K9" s="100" t="str">
        <f t="shared" ref="K9:K34" si="3">IF(L9="","",1)</f>
        <v/>
      </c>
      <c r="L9" s="92"/>
      <c r="M9" s="100">
        <v>1</v>
      </c>
      <c r="N9" s="100" t="str">
        <f t="shared" ref="N9:N33" si="4">IF(O9="","",1)</f>
        <v/>
      </c>
      <c r="O9" s="138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</row>
    <row r="10" spans="1:27" ht="14.25">
      <c r="A10" s="98">
        <v>2</v>
      </c>
      <c r="B10" s="100" t="str">
        <f t="shared" si="0"/>
        <v/>
      </c>
      <c r="C10" s="92"/>
      <c r="D10" s="102">
        <v>2</v>
      </c>
      <c r="E10" s="100" t="str">
        <f t="shared" si="1"/>
        <v/>
      </c>
      <c r="F10" s="92"/>
      <c r="G10" s="102">
        <v>2</v>
      </c>
      <c r="H10" s="100" t="str">
        <f t="shared" si="2"/>
        <v/>
      </c>
      <c r="I10" s="92"/>
      <c r="J10" s="102">
        <v>2</v>
      </c>
      <c r="K10" s="100" t="str">
        <f t="shared" si="3"/>
        <v/>
      </c>
      <c r="L10" s="92"/>
      <c r="M10" s="102">
        <v>2</v>
      </c>
      <c r="N10" s="100" t="str">
        <f t="shared" si="4"/>
        <v/>
      </c>
      <c r="O10" s="138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</row>
    <row r="11" spans="1:27" ht="14.25">
      <c r="A11" s="98">
        <v>3</v>
      </c>
      <c r="B11" s="100" t="str">
        <f t="shared" si="0"/>
        <v/>
      </c>
      <c r="C11" s="92"/>
      <c r="D11" s="102">
        <v>3</v>
      </c>
      <c r="E11" s="100" t="str">
        <f t="shared" si="1"/>
        <v/>
      </c>
      <c r="F11" s="92"/>
      <c r="G11" s="102">
        <v>3</v>
      </c>
      <c r="H11" s="100" t="str">
        <f t="shared" si="2"/>
        <v/>
      </c>
      <c r="I11" s="92"/>
      <c r="J11" s="102">
        <v>3</v>
      </c>
      <c r="K11" s="100" t="str">
        <f t="shared" si="3"/>
        <v/>
      </c>
      <c r="L11" s="92"/>
      <c r="M11" s="102">
        <v>3</v>
      </c>
      <c r="N11" s="100" t="str">
        <f t="shared" si="4"/>
        <v/>
      </c>
      <c r="O11" s="138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</row>
    <row r="12" spans="1:27" ht="14.25">
      <c r="A12" s="98">
        <v>4</v>
      </c>
      <c r="B12" s="100" t="str">
        <f t="shared" si="0"/>
        <v/>
      </c>
      <c r="C12" s="92"/>
      <c r="D12" s="102">
        <v>4</v>
      </c>
      <c r="E12" s="100" t="str">
        <f t="shared" si="1"/>
        <v/>
      </c>
      <c r="F12" s="92"/>
      <c r="G12" s="102">
        <v>4</v>
      </c>
      <c r="H12" s="100" t="str">
        <f t="shared" si="2"/>
        <v/>
      </c>
      <c r="I12" s="92"/>
      <c r="J12" s="102">
        <v>4</v>
      </c>
      <c r="K12" s="100" t="str">
        <f t="shared" si="3"/>
        <v/>
      </c>
      <c r="L12" s="92"/>
      <c r="M12" s="102">
        <v>4</v>
      </c>
      <c r="N12" s="100" t="str">
        <f t="shared" si="4"/>
        <v/>
      </c>
      <c r="O12" s="138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</row>
    <row r="13" spans="1:27" ht="14.25">
      <c r="A13" s="98">
        <v>5</v>
      </c>
      <c r="B13" s="100" t="str">
        <f t="shared" si="0"/>
        <v/>
      </c>
      <c r="C13" s="92"/>
      <c r="D13" s="102">
        <v>5</v>
      </c>
      <c r="E13" s="100" t="str">
        <f t="shared" si="1"/>
        <v/>
      </c>
      <c r="F13" s="92"/>
      <c r="G13" s="102">
        <v>5</v>
      </c>
      <c r="H13" s="100" t="str">
        <f t="shared" si="2"/>
        <v/>
      </c>
      <c r="I13" s="92"/>
      <c r="J13" s="102">
        <v>5</v>
      </c>
      <c r="K13" s="100" t="str">
        <f t="shared" si="3"/>
        <v/>
      </c>
      <c r="L13" s="92"/>
      <c r="M13" s="102">
        <v>5</v>
      </c>
      <c r="N13" s="100" t="str">
        <f t="shared" si="4"/>
        <v/>
      </c>
      <c r="O13" s="138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</row>
    <row r="14" spans="1:27" ht="14.25">
      <c r="A14" s="98">
        <v>6</v>
      </c>
      <c r="B14" s="100" t="str">
        <f t="shared" si="0"/>
        <v/>
      </c>
      <c r="C14" s="92"/>
      <c r="D14" s="102">
        <v>6</v>
      </c>
      <c r="E14" s="100" t="str">
        <f t="shared" si="1"/>
        <v/>
      </c>
      <c r="F14" s="92"/>
      <c r="G14" s="102">
        <v>6</v>
      </c>
      <c r="H14" s="100" t="str">
        <f t="shared" si="2"/>
        <v/>
      </c>
      <c r="I14" s="92"/>
      <c r="J14" s="102">
        <v>6</v>
      </c>
      <c r="K14" s="100" t="str">
        <f t="shared" si="3"/>
        <v/>
      </c>
      <c r="L14" s="92"/>
      <c r="M14" s="102">
        <v>6</v>
      </c>
      <c r="N14" s="100" t="str">
        <f t="shared" si="4"/>
        <v/>
      </c>
      <c r="O14" s="138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</row>
    <row r="15" spans="1:27" ht="14.25">
      <c r="A15" s="98">
        <v>7</v>
      </c>
      <c r="B15" s="100" t="str">
        <f t="shared" si="0"/>
        <v/>
      </c>
      <c r="C15" s="92"/>
      <c r="D15" s="102">
        <v>7</v>
      </c>
      <c r="E15" s="100" t="str">
        <f t="shared" si="1"/>
        <v/>
      </c>
      <c r="F15" s="92"/>
      <c r="G15" s="102">
        <v>7</v>
      </c>
      <c r="H15" s="100" t="str">
        <f t="shared" si="2"/>
        <v/>
      </c>
      <c r="I15" s="92"/>
      <c r="J15" s="102">
        <v>7</v>
      </c>
      <c r="K15" s="100" t="str">
        <f t="shared" si="3"/>
        <v/>
      </c>
      <c r="L15" s="92"/>
      <c r="M15" s="102">
        <v>7</v>
      </c>
      <c r="N15" s="100" t="str">
        <f t="shared" si="4"/>
        <v/>
      </c>
      <c r="O15" s="138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</row>
    <row r="16" spans="1:27" ht="14.25">
      <c r="A16" s="98">
        <v>8</v>
      </c>
      <c r="B16" s="100" t="str">
        <f t="shared" si="0"/>
        <v/>
      </c>
      <c r="C16" s="92"/>
      <c r="D16" s="102">
        <v>8</v>
      </c>
      <c r="E16" s="100" t="str">
        <f t="shared" si="1"/>
        <v/>
      </c>
      <c r="F16" s="92"/>
      <c r="G16" s="102">
        <v>8</v>
      </c>
      <c r="H16" s="100" t="str">
        <f t="shared" si="2"/>
        <v/>
      </c>
      <c r="I16" s="92"/>
      <c r="J16" s="102">
        <v>8</v>
      </c>
      <c r="K16" s="100" t="str">
        <f t="shared" si="3"/>
        <v/>
      </c>
      <c r="L16" s="92"/>
      <c r="M16" s="102">
        <v>8</v>
      </c>
      <c r="N16" s="100" t="str">
        <f t="shared" si="4"/>
        <v/>
      </c>
      <c r="O16" s="138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</row>
    <row r="17" spans="1:27" ht="14.25">
      <c r="A17" s="98">
        <v>9</v>
      </c>
      <c r="B17" s="100" t="str">
        <f t="shared" si="0"/>
        <v/>
      </c>
      <c r="C17" s="92"/>
      <c r="D17" s="102">
        <v>9</v>
      </c>
      <c r="E17" s="100" t="str">
        <f t="shared" si="1"/>
        <v/>
      </c>
      <c r="F17" s="92"/>
      <c r="G17" s="102">
        <v>9</v>
      </c>
      <c r="H17" s="100" t="str">
        <f t="shared" si="2"/>
        <v/>
      </c>
      <c r="I17" s="92"/>
      <c r="J17" s="102">
        <v>9</v>
      </c>
      <c r="K17" s="100" t="str">
        <f t="shared" si="3"/>
        <v/>
      </c>
      <c r="L17" s="92"/>
      <c r="M17" s="102">
        <v>9</v>
      </c>
      <c r="N17" s="100" t="str">
        <f t="shared" si="4"/>
        <v/>
      </c>
      <c r="O17" s="138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</row>
    <row r="18" spans="1:27" ht="14.25">
      <c r="A18" s="98">
        <v>10</v>
      </c>
      <c r="B18" s="100" t="str">
        <f t="shared" si="0"/>
        <v/>
      </c>
      <c r="C18" s="92"/>
      <c r="D18" s="102">
        <v>10</v>
      </c>
      <c r="E18" s="100" t="str">
        <f t="shared" si="1"/>
        <v/>
      </c>
      <c r="F18" s="92"/>
      <c r="G18" s="102">
        <v>10</v>
      </c>
      <c r="H18" s="100" t="str">
        <f t="shared" si="2"/>
        <v/>
      </c>
      <c r="I18" s="92"/>
      <c r="J18" s="102">
        <v>10</v>
      </c>
      <c r="K18" s="100" t="str">
        <f t="shared" si="3"/>
        <v/>
      </c>
      <c r="L18" s="92"/>
      <c r="M18" s="102">
        <v>10</v>
      </c>
      <c r="N18" s="100" t="str">
        <f t="shared" si="4"/>
        <v/>
      </c>
      <c r="O18" s="138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</row>
    <row r="19" spans="1:27" ht="14.25">
      <c r="A19" s="98">
        <v>11</v>
      </c>
      <c r="B19" s="100" t="str">
        <f t="shared" si="0"/>
        <v/>
      </c>
      <c r="C19" s="92"/>
      <c r="D19" s="102">
        <v>11</v>
      </c>
      <c r="E19" s="100" t="str">
        <f t="shared" si="1"/>
        <v/>
      </c>
      <c r="F19" s="92"/>
      <c r="G19" s="102">
        <v>11</v>
      </c>
      <c r="H19" s="100" t="str">
        <f t="shared" si="2"/>
        <v/>
      </c>
      <c r="I19" s="92"/>
      <c r="J19" s="102">
        <v>11</v>
      </c>
      <c r="K19" s="100" t="str">
        <f t="shared" si="3"/>
        <v/>
      </c>
      <c r="L19" s="92"/>
      <c r="M19" s="102">
        <v>11</v>
      </c>
      <c r="N19" s="100" t="str">
        <f t="shared" si="4"/>
        <v/>
      </c>
      <c r="O19" s="138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</row>
    <row r="20" spans="1:27" ht="14.25">
      <c r="A20" s="98">
        <v>12</v>
      </c>
      <c r="B20" s="100" t="str">
        <f t="shared" si="0"/>
        <v/>
      </c>
      <c r="C20" s="92"/>
      <c r="D20" s="102">
        <v>12</v>
      </c>
      <c r="E20" s="100" t="str">
        <f t="shared" si="1"/>
        <v/>
      </c>
      <c r="F20" s="92"/>
      <c r="G20" s="102">
        <v>12</v>
      </c>
      <c r="H20" s="100" t="str">
        <f t="shared" si="2"/>
        <v/>
      </c>
      <c r="I20" s="92"/>
      <c r="J20" s="102">
        <v>12</v>
      </c>
      <c r="K20" s="100" t="str">
        <f t="shared" si="3"/>
        <v/>
      </c>
      <c r="L20" s="92"/>
      <c r="M20" s="102">
        <v>12</v>
      </c>
      <c r="N20" s="100" t="str">
        <f t="shared" si="4"/>
        <v/>
      </c>
      <c r="O20" s="138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</row>
    <row r="21" spans="1:27" ht="14.25">
      <c r="A21" s="98">
        <v>13</v>
      </c>
      <c r="B21" s="100" t="str">
        <f t="shared" si="0"/>
        <v/>
      </c>
      <c r="C21" s="92"/>
      <c r="D21" s="100">
        <v>13</v>
      </c>
      <c r="E21" s="100" t="str">
        <f t="shared" si="1"/>
        <v/>
      </c>
      <c r="F21" s="92"/>
      <c r="G21" s="100">
        <v>13</v>
      </c>
      <c r="H21" s="100" t="str">
        <f t="shared" si="2"/>
        <v/>
      </c>
      <c r="I21" s="92"/>
      <c r="J21" s="100">
        <v>13</v>
      </c>
      <c r="K21" s="100" t="str">
        <f t="shared" si="3"/>
        <v/>
      </c>
      <c r="L21" s="92"/>
      <c r="M21" s="100">
        <v>13</v>
      </c>
      <c r="N21" s="100" t="str">
        <f t="shared" si="4"/>
        <v/>
      </c>
      <c r="O21" s="138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</row>
    <row r="22" spans="1:27" ht="14.25">
      <c r="A22" s="98">
        <v>14</v>
      </c>
      <c r="B22" s="100" t="str">
        <f t="shared" si="0"/>
        <v/>
      </c>
      <c r="C22" s="92"/>
      <c r="D22" s="100">
        <v>14</v>
      </c>
      <c r="E22" s="100" t="str">
        <f t="shared" si="1"/>
        <v/>
      </c>
      <c r="F22" s="92"/>
      <c r="G22" s="100">
        <v>14</v>
      </c>
      <c r="H22" s="100" t="str">
        <f t="shared" si="2"/>
        <v/>
      </c>
      <c r="I22" s="92"/>
      <c r="J22" s="100">
        <v>14</v>
      </c>
      <c r="K22" s="100" t="str">
        <f t="shared" si="3"/>
        <v/>
      </c>
      <c r="L22" s="92"/>
      <c r="M22" s="100">
        <v>14</v>
      </c>
      <c r="N22" s="100" t="str">
        <f t="shared" si="4"/>
        <v/>
      </c>
      <c r="O22" s="138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</row>
    <row r="23" spans="1:27" ht="14.25">
      <c r="A23" s="98">
        <v>15</v>
      </c>
      <c r="B23" s="100" t="str">
        <f t="shared" si="0"/>
        <v/>
      </c>
      <c r="C23" s="92"/>
      <c r="D23" s="100">
        <v>15</v>
      </c>
      <c r="E23" s="100" t="str">
        <f t="shared" si="1"/>
        <v/>
      </c>
      <c r="F23" s="92"/>
      <c r="G23" s="100">
        <v>15</v>
      </c>
      <c r="H23" s="100" t="str">
        <f t="shared" si="2"/>
        <v/>
      </c>
      <c r="I23" s="92"/>
      <c r="J23" s="100">
        <v>15</v>
      </c>
      <c r="K23" s="100" t="str">
        <f t="shared" si="3"/>
        <v/>
      </c>
      <c r="L23" s="92"/>
      <c r="M23" s="100">
        <v>15</v>
      </c>
      <c r="N23" s="100" t="str">
        <f t="shared" si="4"/>
        <v/>
      </c>
      <c r="O23" s="138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</row>
    <row r="24" spans="1:27" ht="14.25">
      <c r="A24" s="98">
        <v>16</v>
      </c>
      <c r="B24" s="100" t="str">
        <f t="shared" si="0"/>
        <v/>
      </c>
      <c r="C24" s="92"/>
      <c r="D24" s="100">
        <v>16</v>
      </c>
      <c r="E24" s="100" t="str">
        <f t="shared" si="1"/>
        <v/>
      </c>
      <c r="F24" s="92"/>
      <c r="G24" s="100">
        <v>16</v>
      </c>
      <c r="H24" s="100" t="str">
        <f t="shared" si="2"/>
        <v/>
      </c>
      <c r="I24" s="92"/>
      <c r="J24" s="100">
        <v>16</v>
      </c>
      <c r="K24" s="100" t="str">
        <f t="shared" si="3"/>
        <v/>
      </c>
      <c r="L24" s="92"/>
      <c r="M24" s="100">
        <v>16</v>
      </c>
      <c r="N24" s="100" t="str">
        <f t="shared" si="4"/>
        <v/>
      </c>
      <c r="O24" s="138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</row>
    <row r="25" spans="1:27" ht="14.25">
      <c r="A25" s="98">
        <v>17</v>
      </c>
      <c r="B25" s="100" t="str">
        <f t="shared" si="0"/>
        <v/>
      </c>
      <c r="C25" s="92"/>
      <c r="D25" s="100">
        <v>17</v>
      </c>
      <c r="E25" s="100" t="str">
        <f t="shared" si="1"/>
        <v/>
      </c>
      <c r="F25" s="92"/>
      <c r="G25" s="100">
        <v>17</v>
      </c>
      <c r="H25" s="100" t="str">
        <f t="shared" si="2"/>
        <v/>
      </c>
      <c r="I25" s="92"/>
      <c r="J25" s="100">
        <v>17</v>
      </c>
      <c r="K25" s="100" t="str">
        <f t="shared" si="3"/>
        <v/>
      </c>
      <c r="L25" s="92"/>
      <c r="M25" s="100">
        <v>17</v>
      </c>
      <c r="N25" s="100" t="str">
        <f t="shared" si="4"/>
        <v/>
      </c>
      <c r="O25" s="138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</row>
    <row r="26" spans="1:27" ht="14.25">
      <c r="A26" s="98">
        <v>18</v>
      </c>
      <c r="B26" s="100" t="str">
        <f t="shared" si="0"/>
        <v/>
      </c>
      <c r="C26" s="92"/>
      <c r="D26" s="100">
        <v>18</v>
      </c>
      <c r="E26" s="100" t="str">
        <f t="shared" si="1"/>
        <v/>
      </c>
      <c r="F26" s="92"/>
      <c r="G26" s="100">
        <v>18</v>
      </c>
      <c r="H26" s="100" t="str">
        <f t="shared" si="2"/>
        <v/>
      </c>
      <c r="I26" s="92"/>
      <c r="J26" s="100">
        <v>18</v>
      </c>
      <c r="K26" s="100" t="str">
        <f t="shared" si="3"/>
        <v/>
      </c>
      <c r="L26" s="92"/>
      <c r="M26" s="100">
        <v>18</v>
      </c>
      <c r="N26" s="100" t="str">
        <f t="shared" si="4"/>
        <v/>
      </c>
      <c r="O26" s="138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</row>
    <row r="27" spans="1:27" ht="14.25">
      <c r="A27" s="98">
        <v>19</v>
      </c>
      <c r="B27" s="100" t="str">
        <f t="shared" si="0"/>
        <v/>
      </c>
      <c r="C27" s="92"/>
      <c r="D27" s="100">
        <v>19</v>
      </c>
      <c r="E27" s="100" t="str">
        <f t="shared" si="1"/>
        <v/>
      </c>
      <c r="F27" s="92"/>
      <c r="G27" s="100">
        <v>19</v>
      </c>
      <c r="H27" s="100" t="str">
        <f t="shared" si="2"/>
        <v/>
      </c>
      <c r="I27" s="92"/>
      <c r="J27" s="100">
        <v>19</v>
      </c>
      <c r="K27" s="100" t="str">
        <f t="shared" si="3"/>
        <v/>
      </c>
      <c r="L27" s="92"/>
      <c r="M27" s="100">
        <v>19</v>
      </c>
      <c r="N27" s="100" t="str">
        <f t="shared" si="4"/>
        <v/>
      </c>
      <c r="O27" s="138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</row>
    <row r="28" spans="1:27" ht="14.25">
      <c r="A28" s="98">
        <v>20</v>
      </c>
      <c r="B28" s="100" t="str">
        <f t="shared" si="0"/>
        <v/>
      </c>
      <c r="C28" s="92"/>
      <c r="D28" s="100">
        <v>20</v>
      </c>
      <c r="E28" s="100" t="str">
        <f t="shared" si="1"/>
        <v/>
      </c>
      <c r="F28" s="92"/>
      <c r="G28" s="100">
        <v>20</v>
      </c>
      <c r="H28" s="100" t="str">
        <f t="shared" si="2"/>
        <v/>
      </c>
      <c r="I28" s="92"/>
      <c r="J28" s="100">
        <v>20</v>
      </c>
      <c r="K28" s="100" t="str">
        <f t="shared" si="3"/>
        <v/>
      </c>
      <c r="L28" s="92"/>
      <c r="M28" s="100">
        <v>20</v>
      </c>
      <c r="N28" s="100" t="str">
        <f t="shared" si="4"/>
        <v/>
      </c>
      <c r="O28" s="138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</row>
    <row r="29" spans="1:27" ht="14.25">
      <c r="A29" s="98">
        <v>21</v>
      </c>
      <c r="B29" s="100" t="str">
        <f t="shared" si="0"/>
        <v/>
      </c>
      <c r="C29" s="92"/>
      <c r="D29" s="100">
        <v>21</v>
      </c>
      <c r="E29" s="100" t="str">
        <f t="shared" si="1"/>
        <v/>
      </c>
      <c r="F29" s="92"/>
      <c r="G29" s="100">
        <v>21</v>
      </c>
      <c r="H29" s="100" t="str">
        <f t="shared" si="2"/>
        <v/>
      </c>
      <c r="I29" s="92"/>
      <c r="J29" s="100">
        <v>21</v>
      </c>
      <c r="K29" s="100" t="str">
        <f t="shared" si="3"/>
        <v/>
      </c>
      <c r="L29" s="92"/>
      <c r="M29" s="100">
        <v>21</v>
      </c>
      <c r="N29" s="100" t="str">
        <f t="shared" si="4"/>
        <v/>
      </c>
      <c r="O29" s="138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</row>
    <row r="30" spans="1:27" ht="14.25">
      <c r="A30" s="98">
        <v>22</v>
      </c>
      <c r="B30" s="100" t="str">
        <f t="shared" si="0"/>
        <v/>
      </c>
      <c r="C30" s="92"/>
      <c r="D30" s="100">
        <v>22</v>
      </c>
      <c r="E30" s="100" t="str">
        <f t="shared" si="1"/>
        <v/>
      </c>
      <c r="F30" s="92"/>
      <c r="G30" s="100">
        <v>22</v>
      </c>
      <c r="H30" s="100" t="str">
        <f t="shared" si="2"/>
        <v/>
      </c>
      <c r="I30" s="92"/>
      <c r="J30" s="100">
        <v>22</v>
      </c>
      <c r="K30" s="100" t="str">
        <f t="shared" si="3"/>
        <v/>
      </c>
      <c r="L30" s="92"/>
      <c r="M30" s="100">
        <v>22</v>
      </c>
      <c r="N30" s="100" t="str">
        <f t="shared" si="4"/>
        <v/>
      </c>
      <c r="O30" s="138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</row>
    <row r="31" spans="1:27" ht="14.25">
      <c r="A31" s="98">
        <v>23</v>
      </c>
      <c r="B31" s="100" t="str">
        <f t="shared" si="0"/>
        <v/>
      </c>
      <c r="C31" s="92"/>
      <c r="D31" s="100">
        <v>23</v>
      </c>
      <c r="E31" s="100" t="str">
        <f t="shared" si="1"/>
        <v/>
      </c>
      <c r="F31" s="92"/>
      <c r="G31" s="100">
        <v>23</v>
      </c>
      <c r="H31" s="100" t="str">
        <f t="shared" si="2"/>
        <v/>
      </c>
      <c r="I31" s="92"/>
      <c r="J31" s="100">
        <v>23</v>
      </c>
      <c r="K31" s="100" t="str">
        <f t="shared" si="3"/>
        <v/>
      </c>
      <c r="L31" s="92"/>
      <c r="M31" s="100">
        <v>23</v>
      </c>
      <c r="N31" s="100" t="str">
        <f t="shared" si="4"/>
        <v/>
      </c>
      <c r="O31" s="138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</row>
    <row r="32" spans="1:27" ht="14.25">
      <c r="A32" s="98">
        <v>24</v>
      </c>
      <c r="B32" s="100" t="str">
        <f t="shared" si="0"/>
        <v/>
      </c>
      <c r="C32" s="92"/>
      <c r="D32" s="100">
        <v>24</v>
      </c>
      <c r="E32" s="100" t="str">
        <f t="shared" si="1"/>
        <v/>
      </c>
      <c r="F32" s="92"/>
      <c r="G32" s="100">
        <v>24</v>
      </c>
      <c r="H32" s="100" t="str">
        <f t="shared" si="2"/>
        <v/>
      </c>
      <c r="I32" s="92"/>
      <c r="J32" s="100">
        <v>24</v>
      </c>
      <c r="K32" s="100" t="str">
        <f t="shared" si="3"/>
        <v/>
      </c>
      <c r="L32" s="92"/>
      <c r="M32" s="100">
        <v>24</v>
      </c>
      <c r="N32" s="100" t="str">
        <f t="shared" si="4"/>
        <v/>
      </c>
      <c r="O32" s="138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</row>
    <row r="33" spans="1:27" ht="14.25">
      <c r="A33" s="98">
        <v>25</v>
      </c>
      <c r="B33" s="100" t="str">
        <f t="shared" si="0"/>
        <v/>
      </c>
      <c r="C33" s="92"/>
      <c r="D33" s="100">
        <v>25</v>
      </c>
      <c r="E33" s="100" t="str">
        <f t="shared" si="1"/>
        <v/>
      </c>
      <c r="F33" s="92"/>
      <c r="G33" s="100">
        <v>25</v>
      </c>
      <c r="H33" s="100" t="str">
        <f t="shared" si="2"/>
        <v/>
      </c>
      <c r="I33" s="92"/>
      <c r="J33" s="100">
        <v>25</v>
      </c>
      <c r="K33" s="100" t="str">
        <f t="shared" si="3"/>
        <v/>
      </c>
      <c r="L33" s="92"/>
      <c r="M33" s="100">
        <v>25</v>
      </c>
      <c r="N33" s="100" t="str">
        <f t="shared" si="4"/>
        <v/>
      </c>
      <c r="O33" s="138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</row>
    <row r="34" spans="1:27" ht="14.25">
      <c r="A34" s="98">
        <v>26</v>
      </c>
      <c r="B34" s="100" t="str">
        <f t="shared" si="0"/>
        <v/>
      </c>
      <c r="C34" s="92"/>
      <c r="D34" s="100">
        <v>26</v>
      </c>
      <c r="E34" s="100" t="str">
        <f t="shared" si="1"/>
        <v/>
      </c>
      <c r="F34" s="92"/>
      <c r="G34" s="100">
        <v>26</v>
      </c>
      <c r="H34" s="100" t="str">
        <f t="shared" si="2"/>
        <v/>
      </c>
      <c r="I34" s="92"/>
      <c r="J34" s="100">
        <v>26</v>
      </c>
      <c r="K34" s="100" t="str">
        <f t="shared" si="3"/>
        <v/>
      </c>
      <c r="L34" s="92"/>
      <c r="M34" s="100">
        <v>26</v>
      </c>
      <c r="N34" s="100"/>
      <c r="O34" s="138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</row>
    <row r="35" spans="1:27" ht="15">
      <c r="A35" s="104" t="s">
        <v>25</v>
      </c>
      <c r="B35" s="105">
        <f>SUM(B9:B34)</f>
        <v>0</v>
      </c>
      <c r="C35" s="106">
        <f>SUM(C9:C34)</f>
        <v>0</v>
      </c>
      <c r="D35" s="93" t="s">
        <v>25</v>
      </c>
      <c r="E35" s="105">
        <f>SUM(E9:E34)</f>
        <v>0</v>
      </c>
      <c r="F35" s="106">
        <f>SUM(F9:F34)</f>
        <v>0</v>
      </c>
      <c r="G35" s="93" t="s">
        <v>25</v>
      </c>
      <c r="H35" s="105">
        <f>SUM(H9:H34)</f>
        <v>0</v>
      </c>
      <c r="I35" s="106">
        <f>SUM(I9:I34)</f>
        <v>0</v>
      </c>
      <c r="J35" s="93" t="s">
        <v>25</v>
      </c>
      <c r="K35" s="105">
        <f>SUM(K9:K34)</f>
        <v>0</v>
      </c>
      <c r="L35" s="106">
        <f>SUM(L9:L34)</f>
        <v>0</v>
      </c>
      <c r="M35" s="93" t="s">
        <v>25</v>
      </c>
      <c r="N35" s="105">
        <f>SUM(N9:N34)</f>
        <v>0</v>
      </c>
      <c r="O35" s="148">
        <f>SUM(O9:O34)</f>
        <v>0</v>
      </c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</row>
    <row r="36" spans="1:27" ht="14.25">
      <c r="A36" s="89"/>
      <c r="B36" s="173"/>
      <c r="C36" s="189"/>
      <c r="D36" s="189"/>
      <c r="E36" s="89"/>
      <c r="F36" s="89"/>
      <c r="G36" s="89"/>
      <c r="H36" s="89"/>
      <c r="I36" s="89"/>
      <c r="J36" s="89"/>
      <c r="K36" s="89"/>
      <c r="L36" s="89"/>
      <c r="M36" s="89"/>
      <c r="N36" s="89"/>
      <c r="O36" s="163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</row>
    <row r="37" spans="1:27" ht="14.25">
      <c r="A37" s="195" t="s">
        <v>365</v>
      </c>
      <c r="B37" s="195"/>
      <c r="C37" s="195"/>
      <c r="D37" s="196" t="s">
        <v>60</v>
      </c>
      <c r="E37" s="196"/>
      <c r="F37" s="196"/>
      <c r="G37" s="200" t="s">
        <v>366</v>
      </c>
      <c r="H37" s="200"/>
      <c r="I37" s="200"/>
      <c r="J37" s="200" t="s">
        <v>367</v>
      </c>
      <c r="K37" s="200"/>
      <c r="L37" s="200"/>
      <c r="M37" s="200" t="s">
        <v>368</v>
      </c>
      <c r="N37" s="200"/>
      <c r="O37" s="200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</row>
    <row r="38" spans="1:27" ht="28.5">
      <c r="A38" s="94" t="s">
        <v>2</v>
      </c>
      <c r="B38" s="162"/>
      <c r="C38" s="97" t="s">
        <v>24</v>
      </c>
      <c r="D38" s="97" t="s">
        <v>2</v>
      </c>
      <c r="E38" s="162"/>
      <c r="F38" s="97" t="s">
        <v>24</v>
      </c>
      <c r="G38" s="97" t="s">
        <v>2</v>
      </c>
      <c r="H38" s="162"/>
      <c r="I38" s="97" t="s">
        <v>24</v>
      </c>
      <c r="J38" s="97" t="s">
        <v>2</v>
      </c>
      <c r="K38" s="162"/>
      <c r="L38" s="97" t="s">
        <v>24</v>
      </c>
      <c r="M38" s="97" t="s">
        <v>2</v>
      </c>
      <c r="N38" s="162"/>
      <c r="O38" s="140" t="s">
        <v>24</v>
      </c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</row>
    <row r="39" spans="1:27" ht="14.25">
      <c r="A39" s="98">
        <v>1</v>
      </c>
      <c r="B39" s="100" t="str">
        <f t="shared" ref="B39:B64" si="5">IF(C39="","",1)</f>
        <v/>
      </c>
      <c r="C39" s="92"/>
      <c r="D39" s="100">
        <v>1</v>
      </c>
      <c r="E39" s="100" t="str">
        <f t="shared" ref="E39:E64" si="6">IF(F39="","",1)</f>
        <v/>
      </c>
      <c r="F39" s="92"/>
      <c r="G39" s="100">
        <v>1</v>
      </c>
      <c r="H39" s="100" t="str">
        <f t="shared" ref="H39:H64" si="7">IF(I39="","",1)</f>
        <v/>
      </c>
      <c r="I39" s="92"/>
      <c r="J39" s="100">
        <v>1</v>
      </c>
      <c r="K39" s="100" t="str">
        <f t="shared" ref="K39:K64" si="8">IF(L39="","",1)</f>
        <v/>
      </c>
      <c r="L39" s="92"/>
      <c r="M39" s="100">
        <v>1</v>
      </c>
      <c r="N39" s="100" t="str">
        <f t="shared" ref="N39:N64" si="9">IF(O39="","",1)</f>
        <v/>
      </c>
      <c r="O39" s="138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</row>
    <row r="40" spans="1:27" ht="14.25">
      <c r="A40" s="101">
        <v>2</v>
      </c>
      <c r="B40" s="100" t="str">
        <f t="shared" si="5"/>
        <v/>
      </c>
      <c r="C40" s="92"/>
      <c r="D40" s="102">
        <v>2</v>
      </c>
      <c r="E40" s="100" t="str">
        <f t="shared" si="6"/>
        <v/>
      </c>
      <c r="F40" s="92"/>
      <c r="G40" s="102">
        <v>2</v>
      </c>
      <c r="H40" s="100" t="str">
        <f t="shared" si="7"/>
        <v/>
      </c>
      <c r="I40" s="92"/>
      <c r="J40" s="102">
        <v>2</v>
      </c>
      <c r="K40" s="100" t="str">
        <f t="shared" si="8"/>
        <v/>
      </c>
      <c r="L40" s="92"/>
      <c r="M40" s="102">
        <v>2</v>
      </c>
      <c r="N40" s="100" t="str">
        <f t="shared" si="9"/>
        <v/>
      </c>
      <c r="O40" s="138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</row>
    <row r="41" spans="1:27" ht="14.25">
      <c r="A41" s="101">
        <v>3</v>
      </c>
      <c r="B41" s="100" t="str">
        <f t="shared" si="5"/>
        <v/>
      </c>
      <c r="C41" s="92"/>
      <c r="D41" s="102">
        <v>3</v>
      </c>
      <c r="E41" s="100" t="str">
        <f t="shared" si="6"/>
        <v/>
      </c>
      <c r="F41" s="92"/>
      <c r="G41" s="102">
        <v>3</v>
      </c>
      <c r="H41" s="100" t="str">
        <f t="shared" si="7"/>
        <v/>
      </c>
      <c r="I41" s="92"/>
      <c r="J41" s="102">
        <v>3</v>
      </c>
      <c r="K41" s="100" t="str">
        <f t="shared" si="8"/>
        <v/>
      </c>
      <c r="L41" s="92"/>
      <c r="M41" s="102">
        <v>3</v>
      </c>
      <c r="N41" s="100" t="str">
        <f t="shared" si="9"/>
        <v/>
      </c>
      <c r="O41" s="138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</row>
    <row r="42" spans="1:27" ht="14.25">
      <c r="A42" s="101">
        <v>4</v>
      </c>
      <c r="B42" s="100" t="str">
        <f t="shared" si="5"/>
        <v/>
      </c>
      <c r="C42" s="92"/>
      <c r="D42" s="102">
        <v>4</v>
      </c>
      <c r="E42" s="100" t="str">
        <f t="shared" si="6"/>
        <v/>
      </c>
      <c r="F42" s="92"/>
      <c r="G42" s="102">
        <v>4</v>
      </c>
      <c r="H42" s="100" t="str">
        <f t="shared" si="7"/>
        <v/>
      </c>
      <c r="I42" s="92"/>
      <c r="J42" s="102">
        <v>4</v>
      </c>
      <c r="K42" s="100" t="str">
        <f t="shared" si="8"/>
        <v/>
      </c>
      <c r="L42" s="92"/>
      <c r="M42" s="102">
        <v>4</v>
      </c>
      <c r="N42" s="100" t="str">
        <f t="shared" si="9"/>
        <v/>
      </c>
      <c r="O42" s="138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</row>
    <row r="43" spans="1:27" ht="14.25">
      <c r="A43" s="101">
        <v>5</v>
      </c>
      <c r="B43" s="100" t="str">
        <f t="shared" si="5"/>
        <v/>
      </c>
      <c r="C43" s="92"/>
      <c r="D43" s="102">
        <v>5</v>
      </c>
      <c r="E43" s="100" t="str">
        <f t="shared" si="6"/>
        <v/>
      </c>
      <c r="F43" s="92"/>
      <c r="G43" s="102">
        <v>5</v>
      </c>
      <c r="H43" s="100" t="str">
        <f t="shared" si="7"/>
        <v/>
      </c>
      <c r="I43" s="92"/>
      <c r="J43" s="102">
        <v>5</v>
      </c>
      <c r="K43" s="100" t="str">
        <f t="shared" si="8"/>
        <v/>
      </c>
      <c r="L43" s="92"/>
      <c r="M43" s="102">
        <v>5</v>
      </c>
      <c r="N43" s="100" t="str">
        <f t="shared" si="9"/>
        <v/>
      </c>
      <c r="O43" s="138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</row>
    <row r="44" spans="1:27" ht="14.25">
      <c r="A44" s="101">
        <v>6</v>
      </c>
      <c r="B44" s="100" t="str">
        <f t="shared" si="5"/>
        <v/>
      </c>
      <c r="C44" s="92"/>
      <c r="D44" s="102">
        <v>6</v>
      </c>
      <c r="E44" s="100" t="str">
        <f t="shared" si="6"/>
        <v/>
      </c>
      <c r="F44" s="92"/>
      <c r="G44" s="102">
        <v>6</v>
      </c>
      <c r="H44" s="100" t="str">
        <f t="shared" si="7"/>
        <v/>
      </c>
      <c r="I44" s="92"/>
      <c r="J44" s="102">
        <v>6</v>
      </c>
      <c r="K44" s="100" t="str">
        <f t="shared" si="8"/>
        <v/>
      </c>
      <c r="L44" s="92"/>
      <c r="M44" s="102">
        <v>6</v>
      </c>
      <c r="N44" s="100" t="str">
        <f t="shared" si="9"/>
        <v/>
      </c>
      <c r="O44" s="138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</row>
    <row r="45" spans="1:27" ht="14.25">
      <c r="A45" s="101">
        <v>7</v>
      </c>
      <c r="B45" s="100" t="str">
        <f t="shared" si="5"/>
        <v/>
      </c>
      <c r="C45" s="92"/>
      <c r="D45" s="102">
        <v>7</v>
      </c>
      <c r="E45" s="100" t="str">
        <f t="shared" si="6"/>
        <v/>
      </c>
      <c r="F45" s="92"/>
      <c r="G45" s="102">
        <v>7</v>
      </c>
      <c r="H45" s="100" t="str">
        <f t="shared" si="7"/>
        <v/>
      </c>
      <c r="I45" s="92"/>
      <c r="J45" s="102">
        <v>7</v>
      </c>
      <c r="K45" s="100" t="str">
        <f t="shared" si="8"/>
        <v/>
      </c>
      <c r="L45" s="92"/>
      <c r="M45" s="102">
        <v>7</v>
      </c>
      <c r="N45" s="100" t="str">
        <f t="shared" si="9"/>
        <v/>
      </c>
      <c r="O45" s="138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</row>
    <row r="46" spans="1:27" ht="14.25">
      <c r="A46" s="101">
        <v>8</v>
      </c>
      <c r="B46" s="100" t="str">
        <f t="shared" si="5"/>
        <v/>
      </c>
      <c r="C46" s="92"/>
      <c r="D46" s="102">
        <v>8</v>
      </c>
      <c r="E46" s="100" t="str">
        <f t="shared" si="6"/>
        <v/>
      </c>
      <c r="F46" s="92"/>
      <c r="G46" s="102">
        <v>8</v>
      </c>
      <c r="H46" s="100" t="str">
        <f t="shared" si="7"/>
        <v/>
      </c>
      <c r="I46" s="92"/>
      <c r="J46" s="102">
        <v>8</v>
      </c>
      <c r="K46" s="100" t="str">
        <f t="shared" si="8"/>
        <v/>
      </c>
      <c r="L46" s="92"/>
      <c r="M46" s="102">
        <v>8</v>
      </c>
      <c r="N46" s="100" t="str">
        <f t="shared" si="9"/>
        <v/>
      </c>
      <c r="O46" s="138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</row>
    <row r="47" spans="1:27" ht="14.25">
      <c r="A47" s="101">
        <v>9</v>
      </c>
      <c r="B47" s="100" t="str">
        <f t="shared" si="5"/>
        <v/>
      </c>
      <c r="C47" s="92"/>
      <c r="D47" s="102">
        <v>9</v>
      </c>
      <c r="E47" s="100" t="str">
        <f t="shared" si="6"/>
        <v/>
      </c>
      <c r="F47" s="92"/>
      <c r="G47" s="102">
        <v>9</v>
      </c>
      <c r="H47" s="100" t="str">
        <f t="shared" si="7"/>
        <v/>
      </c>
      <c r="I47" s="92"/>
      <c r="J47" s="102">
        <v>9</v>
      </c>
      <c r="K47" s="100" t="str">
        <f t="shared" si="8"/>
        <v/>
      </c>
      <c r="L47" s="92"/>
      <c r="M47" s="102">
        <v>9</v>
      </c>
      <c r="N47" s="100" t="str">
        <f t="shared" si="9"/>
        <v/>
      </c>
      <c r="O47" s="138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</row>
    <row r="48" spans="1:27" ht="14.25">
      <c r="A48" s="101">
        <v>10</v>
      </c>
      <c r="B48" s="100" t="str">
        <f t="shared" si="5"/>
        <v/>
      </c>
      <c r="C48" s="92"/>
      <c r="D48" s="102">
        <v>10</v>
      </c>
      <c r="E48" s="100" t="str">
        <f t="shared" si="6"/>
        <v/>
      </c>
      <c r="F48" s="92"/>
      <c r="G48" s="102">
        <v>10</v>
      </c>
      <c r="H48" s="100" t="str">
        <f t="shared" si="7"/>
        <v/>
      </c>
      <c r="I48" s="92"/>
      <c r="J48" s="102">
        <v>10</v>
      </c>
      <c r="K48" s="100" t="str">
        <f t="shared" si="8"/>
        <v/>
      </c>
      <c r="L48" s="92"/>
      <c r="M48" s="102">
        <v>10</v>
      </c>
      <c r="N48" s="100" t="str">
        <f t="shared" si="9"/>
        <v/>
      </c>
      <c r="O48" s="138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</row>
    <row r="49" spans="1:27" ht="14.25">
      <c r="A49" s="101">
        <v>11</v>
      </c>
      <c r="B49" s="100" t="str">
        <f t="shared" si="5"/>
        <v/>
      </c>
      <c r="C49" s="92"/>
      <c r="D49" s="102">
        <v>11</v>
      </c>
      <c r="E49" s="100" t="str">
        <f t="shared" si="6"/>
        <v/>
      </c>
      <c r="F49" s="92"/>
      <c r="G49" s="102">
        <v>11</v>
      </c>
      <c r="H49" s="100" t="str">
        <f t="shared" si="7"/>
        <v/>
      </c>
      <c r="I49" s="92"/>
      <c r="J49" s="102">
        <v>11</v>
      </c>
      <c r="K49" s="100" t="str">
        <f t="shared" si="8"/>
        <v/>
      </c>
      <c r="L49" s="92"/>
      <c r="M49" s="102">
        <v>11</v>
      </c>
      <c r="N49" s="100" t="str">
        <f t="shared" si="9"/>
        <v/>
      </c>
      <c r="O49" s="138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</row>
    <row r="50" spans="1:27" ht="14.25">
      <c r="A50" s="101">
        <v>12</v>
      </c>
      <c r="B50" s="100" t="str">
        <f t="shared" si="5"/>
        <v/>
      </c>
      <c r="C50" s="92"/>
      <c r="D50" s="102">
        <v>12</v>
      </c>
      <c r="E50" s="100" t="str">
        <f t="shared" si="6"/>
        <v/>
      </c>
      <c r="F50" s="92"/>
      <c r="G50" s="102">
        <v>12</v>
      </c>
      <c r="H50" s="100" t="str">
        <f t="shared" si="7"/>
        <v/>
      </c>
      <c r="I50" s="92"/>
      <c r="J50" s="102">
        <v>12</v>
      </c>
      <c r="K50" s="100" t="str">
        <f t="shared" si="8"/>
        <v/>
      </c>
      <c r="L50" s="92"/>
      <c r="M50" s="102">
        <v>12</v>
      </c>
      <c r="N50" s="100" t="str">
        <f t="shared" si="9"/>
        <v/>
      </c>
      <c r="O50" s="138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</row>
    <row r="51" spans="1:27" ht="14.25">
      <c r="A51" s="98">
        <v>13</v>
      </c>
      <c r="B51" s="100" t="str">
        <f t="shared" si="5"/>
        <v/>
      </c>
      <c r="C51" s="92"/>
      <c r="D51" s="100">
        <v>13</v>
      </c>
      <c r="E51" s="100" t="str">
        <f t="shared" si="6"/>
        <v/>
      </c>
      <c r="F51" s="92"/>
      <c r="G51" s="100">
        <v>13</v>
      </c>
      <c r="H51" s="100" t="str">
        <f t="shared" si="7"/>
        <v/>
      </c>
      <c r="I51" s="92"/>
      <c r="J51" s="100">
        <v>13</v>
      </c>
      <c r="K51" s="100" t="str">
        <f t="shared" si="8"/>
        <v/>
      </c>
      <c r="L51" s="92"/>
      <c r="M51" s="100">
        <v>13</v>
      </c>
      <c r="N51" s="100" t="str">
        <f t="shared" si="9"/>
        <v/>
      </c>
      <c r="O51" s="138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</row>
    <row r="52" spans="1:27" ht="14.25">
      <c r="A52" s="98">
        <v>14</v>
      </c>
      <c r="B52" s="100" t="str">
        <f t="shared" si="5"/>
        <v/>
      </c>
      <c r="C52" s="92"/>
      <c r="D52" s="100">
        <v>14</v>
      </c>
      <c r="E52" s="100" t="str">
        <f t="shared" si="6"/>
        <v/>
      </c>
      <c r="F52" s="92"/>
      <c r="G52" s="100">
        <v>14</v>
      </c>
      <c r="H52" s="100" t="str">
        <f t="shared" si="7"/>
        <v/>
      </c>
      <c r="I52" s="92"/>
      <c r="J52" s="100">
        <v>14</v>
      </c>
      <c r="K52" s="100" t="str">
        <f t="shared" si="8"/>
        <v/>
      </c>
      <c r="L52" s="92"/>
      <c r="M52" s="100">
        <v>14</v>
      </c>
      <c r="N52" s="100" t="str">
        <f t="shared" si="9"/>
        <v/>
      </c>
      <c r="O52" s="138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</row>
    <row r="53" spans="1:27" ht="14.25">
      <c r="A53" s="98">
        <v>15</v>
      </c>
      <c r="B53" s="100" t="str">
        <f t="shared" si="5"/>
        <v/>
      </c>
      <c r="C53" s="92"/>
      <c r="D53" s="100">
        <v>15</v>
      </c>
      <c r="E53" s="100" t="str">
        <f t="shared" si="6"/>
        <v/>
      </c>
      <c r="F53" s="92"/>
      <c r="G53" s="100">
        <v>15</v>
      </c>
      <c r="H53" s="100" t="str">
        <f t="shared" si="7"/>
        <v/>
      </c>
      <c r="I53" s="92"/>
      <c r="J53" s="100">
        <v>15</v>
      </c>
      <c r="K53" s="100" t="str">
        <f t="shared" si="8"/>
        <v/>
      </c>
      <c r="L53" s="92"/>
      <c r="M53" s="100">
        <v>15</v>
      </c>
      <c r="N53" s="100" t="str">
        <f t="shared" si="9"/>
        <v/>
      </c>
      <c r="O53" s="138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</row>
    <row r="54" spans="1:27" ht="14.25">
      <c r="A54" s="98">
        <v>16</v>
      </c>
      <c r="B54" s="100" t="str">
        <f t="shared" si="5"/>
        <v/>
      </c>
      <c r="C54" s="92"/>
      <c r="D54" s="100">
        <v>16</v>
      </c>
      <c r="E54" s="100" t="str">
        <f t="shared" si="6"/>
        <v/>
      </c>
      <c r="F54" s="92"/>
      <c r="G54" s="100">
        <v>16</v>
      </c>
      <c r="H54" s="100" t="str">
        <f t="shared" si="7"/>
        <v/>
      </c>
      <c r="I54" s="92"/>
      <c r="J54" s="100">
        <v>16</v>
      </c>
      <c r="K54" s="100" t="str">
        <f t="shared" si="8"/>
        <v/>
      </c>
      <c r="L54" s="92"/>
      <c r="M54" s="100">
        <v>16</v>
      </c>
      <c r="N54" s="100" t="str">
        <f t="shared" si="9"/>
        <v/>
      </c>
      <c r="O54" s="138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</row>
    <row r="55" spans="1:27" ht="14.25">
      <c r="A55" s="98">
        <v>17</v>
      </c>
      <c r="B55" s="100" t="str">
        <f t="shared" si="5"/>
        <v/>
      </c>
      <c r="C55" s="92"/>
      <c r="D55" s="100">
        <v>17</v>
      </c>
      <c r="E55" s="100" t="str">
        <f t="shared" si="6"/>
        <v/>
      </c>
      <c r="F55" s="92"/>
      <c r="G55" s="100">
        <v>17</v>
      </c>
      <c r="H55" s="100" t="str">
        <f t="shared" si="7"/>
        <v/>
      </c>
      <c r="I55" s="92"/>
      <c r="J55" s="100">
        <v>17</v>
      </c>
      <c r="K55" s="100" t="str">
        <f t="shared" si="8"/>
        <v/>
      </c>
      <c r="L55" s="92"/>
      <c r="M55" s="100">
        <v>17</v>
      </c>
      <c r="N55" s="100" t="str">
        <f t="shared" si="9"/>
        <v/>
      </c>
      <c r="O55" s="138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</row>
    <row r="56" spans="1:27" ht="14.25">
      <c r="A56" s="98">
        <v>18</v>
      </c>
      <c r="B56" s="100" t="str">
        <f t="shared" si="5"/>
        <v/>
      </c>
      <c r="C56" s="92"/>
      <c r="D56" s="100">
        <v>18</v>
      </c>
      <c r="E56" s="100" t="str">
        <f t="shared" si="6"/>
        <v/>
      </c>
      <c r="F56" s="92"/>
      <c r="G56" s="100">
        <v>18</v>
      </c>
      <c r="H56" s="100" t="str">
        <f t="shared" si="7"/>
        <v/>
      </c>
      <c r="I56" s="92"/>
      <c r="J56" s="100">
        <v>18</v>
      </c>
      <c r="K56" s="100" t="str">
        <f t="shared" si="8"/>
        <v/>
      </c>
      <c r="L56" s="92"/>
      <c r="M56" s="100">
        <v>18</v>
      </c>
      <c r="N56" s="100" t="str">
        <f t="shared" si="9"/>
        <v/>
      </c>
      <c r="O56" s="138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</row>
    <row r="57" spans="1:27" ht="14.25">
      <c r="A57" s="98">
        <v>19</v>
      </c>
      <c r="B57" s="100" t="str">
        <f t="shared" si="5"/>
        <v/>
      </c>
      <c r="C57" s="92"/>
      <c r="D57" s="100">
        <v>19</v>
      </c>
      <c r="E57" s="100" t="str">
        <f t="shared" si="6"/>
        <v/>
      </c>
      <c r="F57" s="92"/>
      <c r="G57" s="100">
        <v>19</v>
      </c>
      <c r="H57" s="100" t="str">
        <f t="shared" si="7"/>
        <v/>
      </c>
      <c r="I57" s="92"/>
      <c r="J57" s="100">
        <v>19</v>
      </c>
      <c r="K57" s="100" t="str">
        <f t="shared" si="8"/>
        <v/>
      </c>
      <c r="L57" s="92"/>
      <c r="M57" s="100">
        <v>19</v>
      </c>
      <c r="N57" s="100" t="str">
        <f t="shared" si="9"/>
        <v/>
      </c>
      <c r="O57" s="138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</row>
    <row r="58" spans="1:27" ht="14.25">
      <c r="A58" s="98">
        <v>20</v>
      </c>
      <c r="B58" s="100" t="str">
        <f t="shared" si="5"/>
        <v/>
      </c>
      <c r="C58" s="92"/>
      <c r="D58" s="100">
        <v>20</v>
      </c>
      <c r="E58" s="100" t="str">
        <f t="shared" si="6"/>
        <v/>
      </c>
      <c r="F58" s="92"/>
      <c r="G58" s="100">
        <v>20</v>
      </c>
      <c r="H58" s="100" t="str">
        <f t="shared" si="7"/>
        <v/>
      </c>
      <c r="I58" s="92"/>
      <c r="J58" s="100">
        <v>20</v>
      </c>
      <c r="K58" s="100" t="str">
        <f t="shared" si="8"/>
        <v/>
      </c>
      <c r="L58" s="92"/>
      <c r="M58" s="100">
        <v>20</v>
      </c>
      <c r="N58" s="100" t="str">
        <f t="shared" si="9"/>
        <v/>
      </c>
      <c r="O58" s="138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</row>
    <row r="59" spans="1:27" ht="14.25">
      <c r="A59" s="98">
        <v>21</v>
      </c>
      <c r="B59" s="100" t="str">
        <f t="shared" si="5"/>
        <v/>
      </c>
      <c r="C59" s="92"/>
      <c r="D59" s="100">
        <v>21</v>
      </c>
      <c r="E59" s="100" t="str">
        <f t="shared" si="6"/>
        <v/>
      </c>
      <c r="F59" s="92"/>
      <c r="G59" s="100">
        <v>21</v>
      </c>
      <c r="H59" s="100" t="str">
        <f t="shared" si="7"/>
        <v/>
      </c>
      <c r="I59" s="92"/>
      <c r="J59" s="100">
        <v>21</v>
      </c>
      <c r="K59" s="100" t="str">
        <f t="shared" si="8"/>
        <v/>
      </c>
      <c r="L59" s="92"/>
      <c r="M59" s="100">
        <v>21</v>
      </c>
      <c r="N59" s="100" t="str">
        <f t="shared" si="9"/>
        <v/>
      </c>
      <c r="O59" s="138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</row>
    <row r="60" spans="1:27" ht="14.25">
      <c r="A60" s="98">
        <v>22</v>
      </c>
      <c r="B60" s="100" t="str">
        <f t="shared" si="5"/>
        <v/>
      </c>
      <c r="C60" s="92"/>
      <c r="D60" s="100">
        <v>22</v>
      </c>
      <c r="E60" s="100" t="str">
        <f t="shared" si="6"/>
        <v/>
      </c>
      <c r="F60" s="92"/>
      <c r="G60" s="100">
        <v>22</v>
      </c>
      <c r="H60" s="100" t="str">
        <f t="shared" si="7"/>
        <v/>
      </c>
      <c r="I60" s="92"/>
      <c r="J60" s="100">
        <v>22</v>
      </c>
      <c r="K60" s="100" t="str">
        <f t="shared" si="8"/>
        <v/>
      </c>
      <c r="L60" s="92"/>
      <c r="M60" s="100">
        <v>22</v>
      </c>
      <c r="N60" s="100" t="str">
        <f t="shared" si="9"/>
        <v/>
      </c>
      <c r="O60" s="138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</row>
    <row r="61" spans="1:27" ht="14.25">
      <c r="A61" s="98">
        <v>23</v>
      </c>
      <c r="B61" s="100" t="str">
        <f t="shared" si="5"/>
        <v/>
      </c>
      <c r="C61" s="92"/>
      <c r="D61" s="100">
        <v>23</v>
      </c>
      <c r="E61" s="100" t="str">
        <f t="shared" si="6"/>
        <v/>
      </c>
      <c r="F61" s="92"/>
      <c r="G61" s="100">
        <v>23</v>
      </c>
      <c r="H61" s="100" t="str">
        <f t="shared" si="7"/>
        <v/>
      </c>
      <c r="I61" s="92"/>
      <c r="J61" s="100">
        <v>23</v>
      </c>
      <c r="K61" s="100" t="str">
        <f t="shared" si="8"/>
        <v/>
      </c>
      <c r="L61" s="92"/>
      <c r="M61" s="100">
        <v>23</v>
      </c>
      <c r="N61" s="100" t="str">
        <f t="shared" si="9"/>
        <v/>
      </c>
      <c r="O61" s="138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</row>
    <row r="62" spans="1:27" ht="14.25">
      <c r="A62" s="98">
        <v>24</v>
      </c>
      <c r="B62" s="100" t="str">
        <f t="shared" si="5"/>
        <v/>
      </c>
      <c r="C62" s="92"/>
      <c r="D62" s="100">
        <v>24</v>
      </c>
      <c r="E62" s="100" t="str">
        <f t="shared" si="6"/>
        <v/>
      </c>
      <c r="F62" s="92"/>
      <c r="G62" s="100">
        <v>24</v>
      </c>
      <c r="H62" s="100" t="str">
        <f t="shared" si="7"/>
        <v/>
      </c>
      <c r="I62" s="92"/>
      <c r="J62" s="100">
        <v>24</v>
      </c>
      <c r="K62" s="100" t="str">
        <f t="shared" si="8"/>
        <v/>
      </c>
      <c r="L62" s="92"/>
      <c r="M62" s="100">
        <v>24</v>
      </c>
      <c r="N62" s="100" t="str">
        <f t="shared" si="9"/>
        <v/>
      </c>
      <c r="O62" s="138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</row>
    <row r="63" spans="1:27" ht="14.25">
      <c r="A63" s="98">
        <v>25</v>
      </c>
      <c r="B63" s="100" t="str">
        <f t="shared" si="5"/>
        <v/>
      </c>
      <c r="C63" s="92"/>
      <c r="D63" s="100">
        <v>25</v>
      </c>
      <c r="E63" s="100" t="str">
        <f t="shared" si="6"/>
        <v/>
      </c>
      <c r="F63" s="92"/>
      <c r="G63" s="100">
        <v>25</v>
      </c>
      <c r="H63" s="100" t="str">
        <f t="shared" si="7"/>
        <v/>
      </c>
      <c r="I63" s="92"/>
      <c r="J63" s="100">
        <v>25</v>
      </c>
      <c r="K63" s="100" t="str">
        <f t="shared" si="8"/>
        <v/>
      </c>
      <c r="L63" s="92"/>
      <c r="M63" s="100">
        <v>25</v>
      </c>
      <c r="N63" s="100" t="str">
        <f t="shared" si="9"/>
        <v/>
      </c>
      <c r="O63" s="138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</row>
    <row r="64" spans="1:27" ht="14.25">
      <c r="A64" s="98">
        <v>26</v>
      </c>
      <c r="B64" s="100" t="str">
        <f t="shared" si="5"/>
        <v/>
      </c>
      <c r="C64" s="92"/>
      <c r="D64" s="100">
        <v>26</v>
      </c>
      <c r="E64" s="100" t="str">
        <f t="shared" si="6"/>
        <v/>
      </c>
      <c r="F64" s="92"/>
      <c r="G64" s="100">
        <v>26</v>
      </c>
      <c r="H64" s="100" t="str">
        <f t="shared" si="7"/>
        <v/>
      </c>
      <c r="I64" s="92"/>
      <c r="J64" s="100">
        <v>26</v>
      </c>
      <c r="K64" s="100" t="str">
        <f t="shared" si="8"/>
        <v/>
      </c>
      <c r="L64" s="92"/>
      <c r="M64" s="100">
        <v>26</v>
      </c>
      <c r="N64" s="100" t="str">
        <f t="shared" si="9"/>
        <v/>
      </c>
      <c r="O64" s="138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</row>
    <row r="65" spans="1:27" ht="15">
      <c r="A65" s="104" t="s">
        <v>25</v>
      </c>
      <c r="B65" s="105">
        <f>SUM(B39:B64)</f>
        <v>0</v>
      </c>
      <c r="C65" s="106">
        <f>SUM(C39:C64)</f>
        <v>0</v>
      </c>
      <c r="D65" s="93" t="s">
        <v>25</v>
      </c>
      <c r="E65" s="105">
        <f>SUM(E39:E64)</f>
        <v>0</v>
      </c>
      <c r="F65" s="106">
        <f>SUM(F39:F64)</f>
        <v>0</v>
      </c>
      <c r="G65" s="93" t="s">
        <v>25</v>
      </c>
      <c r="H65" s="105">
        <f>SUM(H39:H64)</f>
        <v>0</v>
      </c>
      <c r="I65" s="106">
        <f>SUM(I39:I64)</f>
        <v>0</v>
      </c>
      <c r="J65" s="93" t="s">
        <v>25</v>
      </c>
      <c r="K65" s="105">
        <f>SUM(K39:K64)</f>
        <v>0</v>
      </c>
      <c r="L65" s="106">
        <f>SUM(L39:L64)</f>
        <v>0</v>
      </c>
      <c r="M65" s="93" t="s">
        <v>25</v>
      </c>
      <c r="N65" s="105">
        <f>SUM(N39:N64)</f>
        <v>0</v>
      </c>
      <c r="O65" s="148">
        <f>SUM(O39:O64)</f>
        <v>0</v>
      </c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</row>
    <row r="66" spans="1:27" ht="14.25">
      <c r="A66" s="89"/>
      <c r="B66" s="89"/>
      <c r="C66" s="89"/>
      <c r="D66" s="89"/>
      <c r="E66" s="89"/>
      <c r="F66" s="89"/>
      <c r="G66" s="89"/>
      <c r="H66" s="89"/>
      <c r="I66" s="89"/>
      <c r="J66" s="89"/>
      <c r="K66" s="89"/>
      <c r="L66" s="89"/>
      <c r="M66" s="89"/>
      <c r="N66" s="89"/>
      <c r="O66" s="163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</row>
    <row r="67" spans="1:27" ht="14.25">
      <c r="A67" s="199" t="s">
        <v>369</v>
      </c>
      <c r="B67" s="199"/>
      <c r="C67" s="199"/>
      <c r="D67" s="200" t="s">
        <v>370</v>
      </c>
      <c r="E67" s="200"/>
      <c r="F67" s="200"/>
      <c r="G67" s="200" t="s">
        <v>371</v>
      </c>
      <c r="H67" s="200"/>
      <c r="I67" s="200"/>
      <c r="J67" s="200" t="s">
        <v>372</v>
      </c>
      <c r="K67" s="200"/>
      <c r="L67" s="200"/>
      <c r="M67" s="200" t="s">
        <v>373</v>
      </c>
      <c r="N67" s="200"/>
      <c r="O67" s="200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</row>
    <row r="68" spans="1:27" ht="28.5">
      <c r="A68" s="94" t="s">
        <v>2</v>
      </c>
      <c r="B68" s="162"/>
      <c r="C68" s="97" t="s">
        <v>24</v>
      </c>
      <c r="D68" s="97" t="s">
        <v>2</v>
      </c>
      <c r="E68" s="162"/>
      <c r="F68" s="97" t="s">
        <v>24</v>
      </c>
      <c r="G68" s="97" t="s">
        <v>2</v>
      </c>
      <c r="H68" s="162"/>
      <c r="I68" s="97" t="s">
        <v>24</v>
      </c>
      <c r="J68" s="97" t="s">
        <v>2</v>
      </c>
      <c r="K68" s="162"/>
      <c r="L68" s="97" t="s">
        <v>24</v>
      </c>
      <c r="M68" s="97" t="s">
        <v>2</v>
      </c>
      <c r="N68" s="162"/>
      <c r="O68" s="140" t="s">
        <v>24</v>
      </c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</row>
    <row r="69" spans="1:27" ht="14.25">
      <c r="A69" s="98">
        <v>1</v>
      </c>
      <c r="B69" s="100" t="str">
        <f t="shared" ref="B69:B94" si="10">IF(C69="","",1)</f>
        <v/>
      </c>
      <c r="C69" s="92"/>
      <c r="D69" s="100">
        <v>1</v>
      </c>
      <c r="E69" s="100" t="str">
        <f t="shared" ref="E69:E94" si="11">IF(F69="","",1)</f>
        <v/>
      </c>
      <c r="F69" s="92"/>
      <c r="G69" s="100">
        <v>1</v>
      </c>
      <c r="H69" s="100" t="str">
        <f t="shared" ref="H69:H94" si="12">IF(I69="","",1)</f>
        <v/>
      </c>
      <c r="I69" s="92"/>
      <c r="J69" s="100">
        <v>1</v>
      </c>
      <c r="K69" s="100" t="str">
        <f t="shared" ref="K69:K94" si="13">IF(L69="","",1)</f>
        <v/>
      </c>
      <c r="L69" s="92"/>
      <c r="M69" s="100">
        <v>1</v>
      </c>
      <c r="N69" s="100" t="str">
        <f t="shared" ref="N69:N94" si="14">IF(O69="","",1)</f>
        <v/>
      </c>
      <c r="O69" s="138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</row>
    <row r="70" spans="1:27" ht="14.25">
      <c r="A70" s="101">
        <v>2</v>
      </c>
      <c r="B70" s="100" t="str">
        <f t="shared" si="10"/>
        <v/>
      </c>
      <c r="C70" s="92"/>
      <c r="D70" s="102">
        <v>2</v>
      </c>
      <c r="E70" s="100" t="str">
        <f t="shared" si="11"/>
        <v/>
      </c>
      <c r="F70" s="92"/>
      <c r="G70" s="102">
        <v>2</v>
      </c>
      <c r="H70" s="100" t="str">
        <f t="shared" si="12"/>
        <v/>
      </c>
      <c r="I70" s="92"/>
      <c r="J70" s="102">
        <v>2</v>
      </c>
      <c r="K70" s="100" t="str">
        <f t="shared" si="13"/>
        <v/>
      </c>
      <c r="L70" s="92"/>
      <c r="M70" s="102">
        <v>2</v>
      </c>
      <c r="N70" s="100" t="str">
        <f t="shared" si="14"/>
        <v/>
      </c>
      <c r="O70" s="138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</row>
    <row r="71" spans="1:27" ht="14.25">
      <c r="A71" s="101">
        <v>3</v>
      </c>
      <c r="B71" s="100" t="str">
        <f t="shared" si="10"/>
        <v/>
      </c>
      <c r="C71" s="92"/>
      <c r="D71" s="102">
        <v>3</v>
      </c>
      <c r="E71" s="100" t="str">
        <f t="shared" si="11"/>
        <v/>
      </c>
      <c r="F71" s="92"/>
      <c r="G71" s="102">
        <v>3</v>
      </c>
      <c r="H71" s="100" t="str">
        <f t="shared" si="12"/>
        <v/>
      </c>
      <c r="I71" s="92"/>
      <c r="J71" s="102">
        <v>3</v>
      </c>
      <c r="K71" s="100" t="str">
        <f t="shared" si="13"/>
        <v/>
      </c>
      <c r="L71" s="92"/>
      <c r="M71" s="102">
        <v>3</v>
      </c>
      <c r="N71" s="100" t="str">
        <f t="shared" si="14"/>
        <v/>
      </c>
      <c r="O71" s="138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</row>
    <row r="72" spans="1:27" ht="14.25">
      <c r="A72" s="101">
        <v>4</v>
      </c>
      <c r="B72" s="100" t="str">
        <f t="shared" si="10"/>
        <v/>
      </c>
      <c r="C72" s="92"/>
      <c r="D72" s="102">
        <v>4</v>
      </c>
      <c r="E72" s="100" t="str">
        <f t="shared" si="11"/>
        <v/>
      </c>
      <c r="F72" s="92"/>
      <c r="G72" s="102">
        <v>4</v>
      </c>
      <c r="H72" s="100" t="str">
        <f t="shared" si="12"/>
        <v/>
      </c>
      <c r="I72" s="92"/>
      <c r="J72" s="102">
        <v>4</v>
      </c>
      <c r="K72" s="100" t="str">
        <f t="shared" si="13"/>
        <v/>
      </c>
      <c r="L72" s="92"/>
      <c r="M72" s="102">
        <v>4</v>
      </c>
      <c r="N72" s="100" t="str">
        <f t="shared" si="14"/>
        <v/>
      </c>
      <c r="O72" s="138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</row>
    <row r="73" spans="1:27" ht="14.25">
      <c r="A73" s="101">
        <v>5</v>
      </c>
      <c r="B73" s="100" t="str">
        <f t="shared" si="10"/>
        <v/>
      </c>
      <c r="C73" s="92"/>
      <c r="D73" s="102">
        <v>5</v>
      </c>
      <c r="E73" s="100" t="str">
        <f t="shared" si="11"/>
        <v/>
      </c>
      <c r="F73" s="92"/>
      <c r="G73" s="102">
        <v>5</v>
      </c>
      <c r="H73" s="100" t="str">
        <f t="shared" si="12"/>
        <v/>
      </c>
      <c r="I73" s="92"/>
      <c r="J73" s="102">
        <v>5</v>
      </c>
      <c r="K73" s="100" t="str">
        <f t="shared" si="13"/>
        <v/>
      </c>
      <c r="L73" s="92"/>
      <c r="M73" s="102">
        <v>5</v>
      </c>
      <c r="N73" s="100" t="str">
        <f t="shared" si="14"/>
        <v/>
      </c>
      <c r="O73" s="138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</row>
    <row r="74" spans="1:27" ht="14.25">
      <c r="A74" s="101">
        <v>6</v>
      </c>
      <c r="B74" s="100" t="str">
        <f t="shared" si="10"/>
        <v/>
      </c>
      <c r="C74" s="92"/>
      <c r="D74" s="102">
        <v>6</v>
      </c>
      <c r="E74" s="100" t="str">
        <f t="shared" si="11"/>
        <v/>
      </c>
      <c r="F74" s="92"/>
      <c r="G74" s="102">
        <v>6</v>
      </c>
      <c r="H74" s="100" t="str">
        <f t="shared" si="12"/>
        <v/>
      </c>
      <c r="I74" s="92"/>
      <c r="J74" s="102">
        <v>6</v>
      </c>
      <c r="K74" s="100" t="str">
        <f t="shared" si="13"/>
        <v/>
      </c>
      <c r="L74" s="92"/>
      <c r="M74" s="102">
        <v>6</v>
      </c>
      <c r="N74" s="100" t="str">
        <f t="shared" si="14"/>
        <v/>
      </c>
      <c r="O74" s="138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</row>
    <row r="75" spans="1:27" ht="14.25">
      <c r="A75" s="101">
        <v>7</v>
      </c>
      <c r="B75" s="100" t="str">
        <f t="shared" si="10"/>
        <v/>
      </c>
      <c r="C75" s="92"/>
      <c r="D75" s="102">
        <v>7</v>
      </c>
      <c r="E75" s="100" t="str">
        <f t="shared" si="11"/>
        <v/>
      </c>
      <c r="F75" s="92"/>
      <c r="G75" s="102">
        <v>7</v>
      </c>
      <c r="H75" s="100" t="str">
        <f t="shared" si="12"/>
        <v/>
      </c>
      <c r="I75" s="92"/>
      <c r="J75" s="102">
        <v>7</v>
      </c>
      <c r="K75" s="100" t="str">
        <f t="shared" si="13"/>
        <v/>
      </c>
      <c r="L75" s="92"/>
      <c r="M75" s="102">
        <v>7</v>
      </c>
      <c r="N75" s="100" t="str">
        <f t="shared" si="14"/>
        <v/>
      </c>
      <c r="O75" s="138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</row>
    <row r="76" spans="1:27" ht="14.25">
      <c r="A76" s="101">
        <v>8</v>
      </c>
      <c r="B76" s="100" t="str">
        <f t="shared" si="10"/>
        <v/>
      </c>
      <c r="C76" s="92"/>
      <c r="D76" s="102">
        <v>8</v>
      </c>
      <c r="E76" s="100" t="str">
        <f t="shared" si="11"/>
        <v/>
      </c>
      <c r="F76" s="92"/>
      <c r="G76" s="102">
        <v>8</v>
      </c>
      <c r="H76" s="100" t="str">
        <f t="shared" si="12"/>
        <v/>
      </c>
      <c r="I76" s="92"/>
      <c r="J76" s="102">
        <v>8</v>
      </c>
      <c r="K76" s="100" t="str">
        <f t="shared" si="13"/>
        <v/>
      </c>
      <c r="L76" s="92"/>
      <c r="M76" s="102">
        <v>8</v>
      </c>
      <c r="N76" s="100" t="str">
        <f t="shared" si="14"/>
        <v/>
      </c>
      <c r="O76" s="138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</row>
    <row r="77" spans="1:27" ht="14.25">
      <c r="A77" s="101">
        <v>9</v>
      </c>
      <c r="B77" s="100" t="str">
        <f t="shared" si="10"/>
        <v/>
      </c>
      <c r="C77" s="92"/>
      <c r="D77" s="102">
        <v>9</v>
      </c>
      <c r="E77" s="100" t="str">
        <f t="shared" si="11"/>
        <v/>
      </c>
      <c r="F77" s="92"/>
      <c r="G77" s="102">
        <v>9</v>
      </c>
      <c r="H77" s="100" t="str">
        <f t="shared" si="12"/>
        <v/>
      </c>
      <c r="I77" s="92"/>
      <c r="J77" s="102">
        <v>9</v>
      </c>
      <c r="K77" s="100" t="str">
        <f t="shared" si="13"/>
        <v/>
      </c>
      <c r="L77" s="92"/>
      <c r="M77" s="102">
        <v>9</v>
      </c>
      <c r="N77" s="100" t="str">
        <f t="shared" si="14"/>
        <v/>
      </c>
      <c r="O77" s="138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</row>
    <row r="78" spans="1:27" ht="14.25">
      <c r="A78" s="101">
        <v>10</v>
      </c>
      <c r="B78" s="100" t="str">
        <f t="shared" si="10"/>
        <v/>
      </c>
      <c r="C78" s="92"/>
      <c r="D78" s="102">
        <v>10</v>
      </c>
      <c r="E78" s="100" t="str">
        <f t="shared" si="11"/>
        <v/>
      </c>
      <c r="F78" s="92"/>
      <c r="G78" s="102">
        <v>10</v>
      </c>
      <c r="H78" s="100" t="str">
        <f t="shared" si="12"/>
        <v/>
      </c>
      <c r="I78" s="92"/>
      <c r="J78" s="102">
        <v>10</v>
      </c>
      <c r="K78" s="100" t="str">
        <f t="shared" si="13"/>
        <v/>
      </c>
      <c r="L78" s="92"/>
      <c r="M78" s="102">
        <v>10</v>
      </c>
      <c r="N78" s="100" t="str">
        <f t="shared" si="14"/>
        <v/>
      </c>
      <c r="O78" s="138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</row>
    <row r="79" spans="1:27" ht="14.25">
      <c r="A79" s="101">
        <v>11</v>
      </c>
      <c r="B79" s="100" t="str">
        <f t="shared" si="10"/>
        <v/>
      </c>
      <c r="C79" s="92"/>
      <c r="D79" s="102">
        <v>11</v>
      </c>
      <c r="E79" s="100" t="str">
        <f t="shared" si="11"/>
        <v/>
      </c>
      <c r="F79" s="92"/>
      <c r="G79" s="102">
        <v>11</v>
      </c>
      <c r="H79" s="100" t="str">
        <f t="shared" si="12"/>
        <v/>
      </c>
      <c r="I79" s="92"/>
      <c r="J79" s="102">
        <v>11</v>
      </c>
      <c r="K79" s="100" t="str">
        <f t="shared" si="13"/>
        <v/>
      </c>
      <c r="L79" s="92"/>
      <c r="M79" s="102">
        <v>11</v>
      </c>
      <c r="N79" s="100" t="str">
        <f t="shared" si="14"/>
        <v/>
      </c>
      <c r="O79" s="138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  <c r="AA79" s="17"/>
    </row>
    <row r="80" spans="1:27" ht="14.25">
      <c r="A80" s="101">
        <v>12</v>
      </c>
      <c r="B80" s="100" t="str">
        <f t="shared" si="10"/>
        <v/>
      </c>
      <c r="C80" s="92"/>
      <c r="D80" s="102">
        <v>12</v>
      </c>
      <c r="E80" s="100" t="str">
        <f t="shared" si="11"/>
        <v/>
      </c>
      <c r="F80" s="92"/>
      <c r="G80" s="102">
        <v>12</v>
      </c>
      <c r="H80" s="100" t="str">
        <f t="shared" si="12"/>
        <v/>
      </c>
      <c r="I80" s="92"/>
      <c r="J80" s="102">
        <v>12</v>
      </c>
      <c r="K80" s="100" t="str">
        <f t="shared" si="13"/>
        <v/>
      </c>
      <c r="L80" s="92"/>
      <c r="M80" s="102">
        <v>12</v>
      </c>
      <c r="N80" s="100" t="str">
        <f t="shared" si="14"/>
        <v/>
      </c>
      <c r="O80" s="138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  <c r="AA80" s="17"/>
    </row>
    <row r="81" spans="1:27" ht="14.25">
      <c r="A81" s="98">
        <v>13</v>
      </c>
      <c r="B81" s="100" t="str">
        <f t="shared" si="10"/>
        <v/>
      </c>
      <c r="C81" s="92"/>
      <c r="D81" s="100">
        <v>13</v>
      </c>
      <c r="E81" s="100" t="str">
        <f t="shared" si="11"/>
        <v/>
      </c>
      <c r="F81" s="92"/>
      <c r="G81" s="100">
        <v>13</v>
      </c>
      <c r="H81" s="100" t="str">
        <f t="shared" si="12"/>
        <v/>
      </c>
      <c r="I81" s="92"/>
      <c r="J81" s="100">
        <v>13</v>
      </c>
      <c r="K81" s="100" t="str">
        <f t="shared" si="13"/>
        <v/>
      </c>
      <c r="L81" s="92"/>
      <c r="M81" s="100">
        <v>13</v>
      </c>
      <c r="N81" s="100" t="str">
        <f t="shared" si="14"/>
        <v/>
      </c>
      <c r="O81" s="138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  <c r="AA81" s="17"/>
    </row>
    <row r="82" spans="1:27" ht="14.25">
      <c r="A82" s="98">
        <v>14</v>
      </c>
      <c r="B82" s="100" t="str">
        <f t="shared" si="10"/>
        <v/>
      </c>
      <c r="C82" s="92"/>
      <c r="D82" s="100">
        <v>14</v>
      </c>
      <c r="E82" s="100" t="str">
        <f t="shared" si="11"/>
        <v/>
      </c>
      <c r="F82" s="92"/>
      <c r="G82" s="100">
        <v>14</v>
      </c>
      <c r="H82" s="100" t="str">
        <f t="shared" si="12"/>
        <v/>
      </c>
      <c r="I82" s="92"/>
      <c r="J82" s="100">
        <v>14</v>
      </c>
      <c r="K82" s="100" t="str">
        <f t="shared" si="13"/>
        <v/>
      </c>
      <c r="L82" s="92"/>
      <c r="M82" s="100">
        <v>14</v>
      </c>
      <c r="N82" s="100" t="str">
        <f t="shared" si="14"/>
        <v/>
      </c>
      <c r="O82" s="138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  <c r="AA82" s="17"/>
    </row>
    <row r="83" spans="1:27" ht="14.25">
      <c r="A83" s="98">
        <v>15</v>
      </c>
      <c r="B83" s="100" t="str">
        <f t="shared" si="10"/>
        <v/>
      </c>
      <c r="C83" s="92"/>
      <c r="D83" s="100">
        <v>15</v>
      </c>
      <c r="E83" s="100" t="str">
        <f t="shared" si="11"/>
        <v/>
      </c>
      <c r="F83" s="92"/>
      <c r="G83" s="100">
        <v>15</v>
      </c>
      <c r="H83" s="100" t="str">
        <f t="shared" si="12"/>
        <v/>
      </c>
      <c r="I83" s="92"/>
      <c r="J83" s="100">
        <v>15</v>
      </c>
      <c r="K83" s="100" t="str">
        <f t="shared" si="13"/>
        <v/>
      </c>
      <c r="L83" s="92"/>
      <c r="M83" s="100">
        <v>15</v>
      </c>
      <c r="N83" s="100" t="str">
        <f t="shared" si="14"/>
        <v/>
      </c>
      <c r="O83" s="138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  <c r="AA83" s="17"/>
    </row>
    <row r="84" spans="1:27" ht="14.25">
      <c r="A84" s="98">
        <v>16</v>
      </c>
      <c r="B84" s="100" t="str">
        <f t="shared" si="10"/>
        <v/>
      </c>
      <c r="C84" s="92"/>
      <c r="D84" s="100">
        <v>16</v>
      </c>
      <c r="E84" s="100" t="str">
        <f t="shared" si="11"/>
        <v/>
      </c>
      <c r="F84" s="92"/>
      <c r="G84" s="100">
        <v>16</v>
      </c>
      <c r="H84" s="100" t="str">
        <f t="shared" si="12"/>
        <v/>
      </c>
      <c r="I84" s="92"/>
      <c r="J84" s="100">
        <v>16</v>
      </c>
      <c r="K84" s="100" t="str">
        <f t="shared" si="13"/>
        <v/>
      </c>
      <c r="L84" s="92"/>
      <c r="M84" s="100">
        <v>16</v>
      </c>
      <c r="N84" s="100" t="str">
        <f t="shared" si="14"/>
        <v/>
      </c>
      <c r="O84" s="138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  <c r="AA84" s="17"/>
    </row>
    <row r="85" spans="1:27" ht="14.25">
      <c r="A85" s="98">
        <v>17</v>
      </c>
      <c r="B85" s="100" t="str">
        <f t="shared" si="10"/>
        <v/>
      </c>
      <c r="C85" s="92"/>
      <c r="D85" s="100">
        <v>17</v>
      </c>
      <c r="E85" s="100" t="str">
        <f t="shared" si="11"/>
        <v/>
      </c>
      <c r="F85" s="92"/>
      <c r="G85" s="100">
        <v>17</v>
      </c>
      <c r="H85" s="100" t="str">
        <f t="shared" si="12"/>
        <v/>
      </c>
      <c r="I85" s="92"/>
      <c r="J85" s="100">
        <v>17</v>
      </c>
      <c r="K85" s="100" t="str">
        <f t="shared" si="13"/>
        <v/>
      </c>
      <c r="L85" s="92"/>
      <c r="M85" s="100">
        <v>17</v>
      </c>
      <c r="N85" s="100" t="str">
        <f t="shared" si="14"/>
        <v/>
      </c>
      <c r="O85" s="138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  <c r="AA85" s="17"/>
    </row>
    <row r="86" spans="1:27" ht="14.25">
      <c r="A86" s="98">
        <v>18</v>
      </c>
      <c r="B86" s="100" t="str">
        <f t="shared" si="10"/>
        <v/>
      </c>
      <c r="C86" s="92"/>
      <c r="D86" s="100">
        <v>18</v>
      </c>
      <c r="E86" s="100" t="str">
        <f t="shared" si="11"/>
        <v/>
      </c>
      <c r="F86" s="92"/>
      <c r="G86" s="100">
        <v>18</v>
      </c>
      <c r="H86" s="100" t="str">
        <f t="shared" si="12"/>
        <v/>
      </c>
      <c r="I86" s="92"/>
      <c r="J86" s="100">
        <v>18</v>
      </c>
      <c r="K86" s="100" t="str">
        <f t="shared" si="13"/>
        <v/>
      </c>
      <c r="L86" s="92"/>
      <c r="M86" s="100">
        <v>18</v>
      </c>
      <c r="N86" s="100" t="str">
        <f t="shared" si="14"/>
        <v/>
      </c>
      <c r="O86" s="138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  <c r="AA86" s="17"/>
    </row>
    <row r="87" spans="1:27" ht="14.25">
      <c r="A87" s="98">
        <v>19</v>
      </c>
      <c r="B87" s="100" t="str">
        <f t="shared" si="10"/>
        <v/>
      </c>
      <c r="C87" s="92"/>
      <c r="D87" s="100">
        <v>19</v>
      </c>
      <c r="E87" s="100" t="str">
        <f t="shared" si="11"/>
        <v/>
      </c>
      <c r="F87" s="92"/>
      <c r="G87" s="100">
        <v>19</v>
      </c>
      <c r="H87" s="100" t="str">
        <f t="shared" si="12"/>
        <v/>
      </c>
      <c r="I87" s="92"/>
      <c r="J87" s="100">
        <v>19</v>
      </c>
      <c r="K87" s="100" t="str">
        <f t="shared" si="13"/>
        <v/>
      </c>
      <c r="L87" s="92"/>
      <c r="M87" s="100">
        <v>19</v>
      </c>
      <c r="N87" s="100" t="str">
        <f t="shared" si="14"/>
        <v/>
      </c>
      <c r="O87" s="138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  <c r="AA87" s="17"/>
    </row>
    <row r="88" spans="1:27" ht="14.25">
      <c r="A88" s="98">
        <v>20</v>
      </c>
      <c r="B88" s="100" t="str">
        <f t="shared" si="10"/>
        <v/>
      </c>
      <c r="C88" s="92"/>
      <c r="D88" s="100">
        <v>20</v>
      </c>
      <c r="E88" s="100" t="str">
        <f t="shared" si="11"/>
        <v/>
      </c>
      <c r="F88" s="92"/>
      <c r="G88" s="100">
        <v>20</v>
      </c>
      <c r="H88" s="100" t="str">
        <f t="shared" si="12"/>
        <v/>
      </c>
      <c r="I88" s="92"/>
      <c r="J88" s="100">
        <v>20</v>
      </c>
      <c r="K88" s="100" t="str">
        <f t="shared" si="13"/>
        <v/>
      </c>
      <c r="L88" s="92"/>
      <c r="M88" s="100">
        <v>20</v>
      </c>
      <c r="N88" s="100" t="str">
        <f t="shared" si="14"/>
        <v/>
      </c>
      <c r="O88" s="138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  <c r="AA88" s="17"/>
    </row>
    <row r="89" spans="1:27" ht="14.25">
      <c r="A89" s="98">
        <v>21</v>
      </c>
      <c r="B89" s="100" t="str">
        <f t="shared" si="10"/>
        <v/>
      </c>
      <c r="C89" s="92"/>
      <c r="D89" s="100">
        <v>21</v>
      </c>
      <c r="E89" s="100" t="str">
        <f t="shared" si="11"/>
        <v/>
      </c>
      <c r="F89" s="92"/>
      <c r="G89" s="100">
        <v>21</v>
      </c>
      <c r="H89" s="100" t="str">
        <f t="shared" si="12"/>
        <v/>
      </c>
      <c r="I89" s="92"/>
      <c r="J89" s="100">
        <v>21</v>
      </c>
      <c r="K89" s="100" t="str">
        <f t="shared" si="13"/>
        <v/>
      </c>
      <c r="L89" s="92"/>
      <c r="M89" s="100">
        <v>21</v>
      </c>
      <c r="N89" s="100" t="str">
        <f t="shared" si="14"/>
        <v/>
      </c>
      <c r="O89" s="138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  <c r="AA89" s="17"/>
    </row>
    <row r="90" spans="1:27" ht="14.25">
      <c r="A90" s="98">
        <v>22</v>
      </c>
      <c r="B90" s="100" t="str">
        <f t="shared" si="10"/>
        <v/>
      </c>
      <c r="C90" s="92"/>
      <c r="D90" s="100">
        <v>22</v>
      </c>
      <c r="E90" s="100" t="str">
        <f t="shared" si="11"/>
        <v/>
      </c>
      <c r="F90" s="92"/>
      <c r="G90" s="100">
        <v>22</v>
      </c>
      <c r="H90" s="100" t="str">
        <f t="shared" si="12"/>
        <v/>
      </c>
      <c r="I90" s="92"/>
      <c r="J90" s="100">
        <v>22</v>
      </c>
      <c r="K90" s="100" t="str">
        <f t="shared" si="13"/>
        <v/>
      </c>
      <c r="L90" s="92"/>
      <c r="M90" s="100">
        <v>22</v>
      </c>
      <c r="N90" s="100" t="str">
        <f t="shared" si="14"/>
        <v/>
      </c>
      <c r="O90" s="138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  <c r="AA90" s="17"/>
    </row>
    <row r="91" spans="1:27" ht="14.25">
      <c r="A91" s="98">
        <v>23</v>
      </c>
      <c r="B91" s="100" t="str">
        <f t="shared" si="10"/>
        <v/>
      </c>
      <c r="C91" s="92"/>
      <c r="D91" s="100">
        <v>23</v>
      </c>
      <c r="E91" s="100" t="str">
        <f t="shared" si="11"/>
        <v/>
      </c>
      <c r="F91" s="92"/>
      <c r="G91" s="100">
        <v>23</v>
      </c>
      <c r="H91" s="100" t="str">
        <f t="shared" si="12"/>
        <v/>
      </c>
      <c r="I91" s="92"/>
      <c r="J91" s="100">
        <v>23</v>
      </c>
      <c r="K91" s="100" t="str">
        <f t="shared" si="13"/>
        <v/>
      </c>
      <c r="L91" s="92"/>
      <c r="M91" s="100">
        <v>23</v>
      </c>
      <c r="N91" s="100" t="str">
        <f t="shared" si="14"/>
        <v/>
      </c>
      <c r="O91" s="138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  <c r="AA91" s="17"/>
    </row>
    <row r="92" spans="1:27" ht="14.25">
      <c r="A92" s="98">
        <v>24</v>
      </c>
      <c r="B92" s="100" t="str">
        <f t="shared" si="10"/>
        <v/>
      </c>
      <c r="C92" s="92"/>
      <c r="D92" s="100">
        <v>24</v>
      </c>
      <c r="E92" s="100" t="str">
        <f t="shared" si="11"/>
        <v/>
      </c>
      <c r="F92" s="92"/>
      <c r="G92" s="100">
        <v>24</v>
      </c>
      <c r="H92" s="100" t="str">
        <f t="shared" si="12"/>
        <v/>
      </c>
      <c r="I92" s="92"/>
      <c r="J92" s="100">
        <v>24</v>
      </c>
      <c r="K92" s="100" t="str">
        <f t="shared" si="13"/>
        <v/>
      </c>
      <c r="L92" s="92"/>
      <c r="M92" s="100">
        <v>24</v>
      </c>
      <c r="N92" s="100" t="str">
        <f t="shared" si="14"/>
        <v/>
      </c>
      <c r="O92" s="138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  <c r="AA92" s="17"/>
    </row>
    <row r="93" spans="1:27" ht="14.25">
      <c r="A93" s="98">
        <v>25</v>
      </c>
      <c r="B93" s="100" t="str">
        <f t="shared" si="10"/>
        <v/>
      </c>
      <c r="C93" s="92"/>
      <c r="D93" s="100">
        <v>25</v>
      </c>
      <c r="E93" s="100" t="str">
        <f t="shared" si="11"/>
        <v/>
      </c>
      <c r="F93" s="92"/>
      <c r="G93" s="100">
        <v>25</v>
      </c>
      <c r="H93" s="100" t="str">
        <f t="shared" si="12"/>
        <v/>
      </c>
      <c r="I93" s="92"/>
      <c r="J93" s="100">
        <v>25</v>
      </c>
      <c r="K93" s="100" t="str">
        <f t="shared" si="13"/>
        <v/>
      </c>
      <c r="L93" s="92"/>
      <c r="M93" s="100">
        <v>25</v>
      </c>
      <c r="N93" s="100" t="str">
        <f t="shared" si="14"/>
        <v/>
      </c>
      <c r="O93" s="138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  <c r="AA93" s="17"/>
    </row>
    <row r="94" spans="1:27" ht="14.25">
      <c r="A94" s="98">
        <v>26</v>
      </c>
      <c r="B94" s="100" t="str">
        <f t="shared" si="10"/>
        <v/>
      </c>
      <c r="C94" s="92"/>
      <c r="D94" s="100">
        <v>26</v>
      </c>
      <c r="E94" s="100" t="str">
        <f t="shared" si="11"/>
        <v/>
      </c>
      <c r="F94" s="92"/>
      <c r="G94" s="100">
        <v>26</v>
      </c>
      <c r="H94" s="100" t="str">
        <f t="shared" si="12"/>
        <v/>
      </c>
      <c r="I94" s="92"/>
      <c r="J94" s="100">
        <v>26</v>
      </c>
      <c r="K94" s="100" t="str">
        <f t="shared" si="13"/>
        <v/>
      </c>
      <c r="L94" s="92"/>
      <c r="M94" s="100">
        <v>26</v>
      </c>
      <c r="N94" s="100" t="str">
        <f t="shared" si="14"/>
        <v/>
      </c>
      <c r="O94" s="138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  <c r="AA94" s="17"/>
    </row>
    <row r="95" spans="1:27" ht="15">
      <c r="A95" s="104" t="s">
        <v>25</v>
      </c>
      <c r="B95" s="105">
        <f>SUM(B69:B94)</f>
        <v>0</v>
      </c>
      <c r="C95" s="106">
        <f>SUM(C69:C94)</f>
        <v>0</v>
      </c>
      <c r="D95" s="93" t="s">
        <v>25</v>
      </c>
      <c r="E95" s="105">
        <f>SUM(E69:E94)</f>
        <v>0</v>
      </c>
      <c r="F95" s="106">
        <f>SUM(F69:F94)</f>
        <v>0</v>
      </c>
      <c r="G95" s="93" t="s">
        <v>25</v>
      </c>
      <c r="H95" s="105">
        <f>SUM(H69:H94)</f>
        <v>0</v>
      </c>
      <c r="I95" s="106">
        <f>SUM(I69:I94)</f>
        <v>0</v>
      </c>
      <c r="J95" s="93" t="s">
        <v>25</v>
      </c>
      <c r="K95" s="105">
        <f>SUM(K69:K94)</f>
        <v>0</v>
      </c>
      <c r="L95" s="106">
        <f>SUM(L69:L94)</f>
        <v>0</v>
      </c>
      <c r="M95" s="93" t="s">
        <v>25</v>
      </c>
      <c r="N95" s="105">
        <f>SUM(N69:N94)</f>
        <v>0</v>
      </c>
      <c r="O95" s="148">
        <f>SUM(O69:O94)</f>
        <v>0</v>
      </c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  <c r="AA95" s="17"/>
    </row>
    <row r="96" spans="1:27" ht="14.25">
      <c r="A96" s="89"/>
      <c r="B96" s="89"/>
      <c r="C96" s="89"/>
      <c r="D96" s="89"/>
      <c r="E96" s="89"/>
      <c r="F96" s="89"/>
      <c r="G96" s="89"/>
      <c r="H96" s="89"/>
      <c r="I96" s="89"/>
      <c r="J96" s="89"/>
      <c r="K96" s="89"/>
      <c r="L96" s="89"/>
      <c r="M96" s="89"/>
      <c r="N96" s="89"/>
      <c r="O96" s="163"/>
      <c r="P96" s="17"/>
      <c r="Q96" s="17"/>
      <c r="R96" s="17"/>
      <c r="S96" s="17"/>
      <c r="T96" s="17"/>
      <c r="U96" s="17"/>
      <c r="V96" s="17"/>
      <c r="W96" s="17"/>
      <c r="X96" s="17"/>
      <c r="Y96" s="17"/>
      <c r="Z96" s="17"/>
      <c r="AA96" s="17"/>
    </row>
    <row r="97" spans="1:27" ht="14.25">
      <c r="A97" s="199" t="s">
        <v>374</v>
      </c>
      <c r="B97" s="199"/>
      <c r="C97" s="199"/>
      <c r="D97" s="200" t="s">
        <v>375</v>
      </c>
      <c r="E97" s="200"/>
      <c r="F97" s="200"/>
      <c r="G97" s="200" t="s">
        <v>376</v>
      </c>
      <c r="H97" s="200"/>
      <c r="I97" s="200"/>
      <c r="J97" s="200" t="s">
        <v>377</v>
      </c>
      <c r="K97" s="200"/>
      <c r="L97" s="200"/>
      <c r="M97" s="200" t="s">
        <v>378</v>
      </c>
      <c r="N97" s="200"/>
      <c r="O97" s="200"/>
      <c r="P97" s="17"/>
      <c r="Q97" s="17"/>
      <c r="R97" s="17"/>
      <c r="S97" s="17"/>
      <c r="T97" s="17"/>
      <c r="U97" s="17"/>
      <c r="V97" s="17"/>
      <c r="W97" s="17"/>
      <c r="X97" s="17"/>
      <c r="Y97" s="17"/>
      <c r="Z97" s="17"/>
      <c r="AA97" s="17"/>
    </row>
    <row r="98" spans="1:27" ht="28.5">
      <c r="A98" s="94" t="s">
        <v>2</v>
      </c>
      <c r="B98" s="162"/>
      <c r="C98" s="97" t="s">
        <v>24</v>
      </c>
      <c r="D98" s="97" t="s">
        <v>2</v>
      </c>
      <c r="E98" s="162"/>
      <c r="F98" s="97" t="s">
        <v>24</v>
      </c>
      <c r="G98" s="97" t="s">
        <v>2</v>
      </c>
      <c r="H98" s="162"/>
      <c r="I98" s="97" t="s">
        <v>24</v>
      </c>
      <c r="J98" s="97" t="s">
        <v>2</v>
      </c>
      <c r="K98" s="162"/>
      <c r="L98" s="97" t="s">
        <v>24</v>
      </c>
      <c r="M98" s="97" t="s">
        <v>2</v>
      </c>
      <c r="N98" s="162"/>
      <c r="O98" s="140" t="s">
        <v>24</v>
      </c>
      <c r="P98" s="17"/>
      <c r="Q98" s="17"/>
      <c r="R98" s="17"/>
      <c r="S98" s="17"/>
      <c r="T98" s="17"/>
      <c r="U98" s="17"/>
      <c r="V98" s="17"/>
      <c r="W98" s="17"/>
      <c r="X98" s="17"/>
      <c r="Y98" s="17"/>
      <c r="Z98" s="17"/>
      <c r="AA98" s="17"/>
    </row>
    <row r="99" spans="1:27" ht="14.25">
      <c r="A99" s="98">
        <v>1</v>
      </c>
      <c r="B99" s="100" t="str">
        <f t="shared" ref="B99:B124" si="15">IF(C99="","",1)</f>
        <v/>
      </c>
      <c r="C99" s="92"/>
      <c r="D99" s="100">
        <v>1</v>
      </c>
      <c r="E99" s="100" t="str">
        <f t="shared" ref="E99:E124" si="16">IF(F99="","",1)</f>
        <v/>
      </c>
      <c r="F99" s="92"/>
      <c r="G99" s="100">
        <v>1</v>
      </c>
      <c r="H99" s="100" t="str">
        <f t="shared" ref="H99:H124" si="17">IF(I99="","",1)</f>
        <v/>
      </c>
      <c r="I99" s="92"/>
      <c r="J99" s="100">
        <v>1</v>
      </c>
      <c r="K99" s="100" t="str">
        <f t="shared" ref="K99:K124" si="18">IF(L99="","",1)</f>
        <v/>
      </c>
      <c r="L99" s="92"/>
      <c r="M99" s="100">
        <v>1</v>
      </c>
      <c r="N99" s="100" t="str">
        <f t="shared" ref="N99:N124" si="19">IF(O99="","",1)</f>
        <v/>
      </c>
      <c r="O99" s="138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  <c r="AA99" s="17"/>
    </row>
    <row r="100" spans="1:27" ht="14.25">
      <c r="A100" s="101">
        <v>2</v>
      </c>
      <c r="B100" s="100" t="str">
        <f t="shared" si="15"/>
        <v/>
      </c>
      <c r="C100" s="92"/>
      <c r="D100" s="102">
        <v>2</v>
      </c>
      <c r="E100" s="100" t="str">
        <f t="shared" si="16"/>
        <v/>
      </c>
      <c r="F100" s="92"/>
      <c r="G100" s="102">
        <v>2</v>
      </c>
      <c r="H100" s="100" t="str">
        <f t="shared" si="17"/>
        <v/>
      </c>
      <c r="I100" s="92"/>
      <c r="J100" s="102">
        <v>2</v>
      </c>
      <c r="K100" s="100" t="str">
        <f t="shared" si="18"/>
        <v/>
      </c>
      <c r="L100" s="92"/>
      <c r="M100" s="102">
        <v>2</v>
      </c>
      <c r="N100" s="100" t="str">
        <f t="shared" si="19"/>
        <v/>
      </c>
      <c r="O100" s="138"/>
      <c r="P100" s="17"/>
      <c r="Q100" s="17"/>
      <c r="R100" s="17"/>
      <c r="S100" s="17"/>
      <c r="T100" s="17"/>
      <c r="U100" s="17"/>
      <c r="V100" s="17"/>
      <c r="W100" s="17"/>
      <c r="X100" s="17"/>
      <c r="Y100" s="17"/>
      <c r="Z100" s="17"/>
      <c r="AA100" s="17"/>
    </row>
    <row r="101" spans="1:27" ht="14.25">
      <c r="A101" s="101">
        <v>3</v>
      </c>
      <c r="B101" s="100" t="str">
        <f t="shared" si="15"/>
        <v/>
      </c>
      <c r="C101" s="92"/>
      <c r="D101" s="102">
        <v>3</v>
      </c>
      <c r="E101" s="100" t="str">
        <f t="shared" si="16"/>
        <v/>
      </c>
      <c r="F101" s="92"/>
      <c r="G101" s="102">
        <v>3</v>
      </c>
      <c r="H101" s="100" t="str">
        <f t="shared" si="17"/>
        <v/>
      </c>
      <c r="I101" s="92"/>
      <c r="J101" s="102">
        <v>3</v>
      </c>
      <c r="K101" s="100" t="str">
        <f t="shared" si="18"/>
        <v/>
      </c>
      <c r="L101" s="92"/>
      <c r="M101" s="102">
        <v>3</v>
      </c>
      <c r="N101" s="100" t="str">
        <f t="shared" si="19"/>
        <v/>
      </c>
      <c r="O101" s="138"/>
      <c r="P101" s="17"/>
      <c r="Q101" s="17"/>
      <c r="R101" s="17"/>
      <c r="S101" s="17"/>
      <c r="T101" s="17"/>
      <c r="U101" s="17"/>
      <c r="V101" s="17"/>
      <c r="W101" s="17"/>
      <c r="X101" s="17"/>
      <c r="Y101" s="17"/>
      <c r="Z101" s="17"/>
      <c r="AA101" s="17"/>
    </row>
    <row r="102" spans="1:27" ht="14.25">
      <c r="A102" s="101">
        <v>4</v>
      </c>
      <c r="B102" s="100" t="str">
        <f t="shared" si="15"/>
        <v/>
      </c>
      <c r="C102" s="92"/>
      <c r="D102" s="102">
        <v>4</v>
      </c>
      <c r="E102" s="100" t="str">
        <f t="shared" si="16"/>
        <v/>
      </c>
      <c r="F102" s="92"/>
      <c r="G102" s="102">
        <v>4</v>
      </c>
      <c r="H102" s="100" t="str">
        <f t="shared" si="17"/>
        <v/>
      </c>
      <c r="I102" s="92"/>
      <c r="J102" s="102">
        <v>4</v>
      </c>
      <c r="K102" s="100" t="str">
        <f t="shared" si="18"/>
        <v/>
      </c>
      <c r="L102" s="92"/>
      <c r="M102" s="102">
        <v>4</v>
      </c>
      <c r="N102" s="100" t="str">
        <f t="shared" si="19"/>
        <v/>
      </c>
      <c r="O102" s="138"/>
      <c r="P102" s="17"/>
      <c r="Q102" s="17"/>
      <c r="R102" s="17"/>
      <c r="S102" s="17"/>
      <c r="T102" s="17"/>
      <c r="U102" s="17"/>
      <c r="V102" s="17"/>
      <c r="W102" s="17"/>
      <c r="X102" s="17"/>
      <c r="Y102" s="17"/>
      <c r="Z102" s="17"/>
      <c r="AA102" s="17"/>
    </row>
    <row r="103" spans="1:27" ht="14.25">
      <c r="A103" s="101">
        <v>5</v>
      </c>
      <c r="B103" s="100" t="str">
        <f t="shared" si="15"/>
        <v/>
      </c>
      <c r="C103" s="92"/>
      <c r="D103" s="102">
        <v>5</v>
      </c>
      <c r="E103" s="100" t="str">
        <f t="shared" si="16"/>
        <v/>
      </c>
      <c r="F103" s="92"/>
      <c r="G103" s="102">
        <v>5</v>
      </c>
      <c r="H103" s="100" t="str">
        <f t="shared" si="17"/>
        <v/>
      </c>
      <c r="I103" s="92"/>
      <c r="J103" s="102">
        <v>5</v>
      </c>
      <c r="K103" s="100" t="str">
        <f t="shared" si="18"/>
        <v/>
      </c>
      <c r="L103" s="92"/>
      <c r="M103" s="102">
        <v>5</v>
      </c>
      <c r="N103" s="100" t="str">
        <f t="shared" si="19"/>
        <v/>
      </c>
      <c r="O103" s="138"/>
      <c r="P103" s="17"/>
      <c r="Q103" s="17"/>
      <c r="R103" s="17"/>
      <c r="S103" s="17"/>
      <c r="T103" s="17"/>
      <c r="U103" s="17"/>
      <c r="V103" s="17"/>
      <c r="W103" s="17"/>
      <c r="X103" s="17"/>
      <c r="Y103" s="17"/>
      <c r="Z103" s="17"/>
      <c r="AA103" s="17"/>
    </row>
    <row r="104" spans="1:27" ht="14.25">
      <c r="A104" s="101">
        <v>6</v>
      </c>
      <c r="B104" s="100" t="str">
        <f t="shared" si="15"/>
        <v/>
      </c>
      <c r="C104" s="92"/>
      <c r="D104" s="102">
        <v>6</v>
      </c>
      <c r="E104" s="100" t="str">
        <f t="shared" si="16"/>
        <v/>
      </c>
      <c r="F104" s="92"/>
      <c r="G104" s="102">
        <v>6</v>
      </c>
      <c r="H104" s="100" t="str">
        <f t="shared" si="17"/>
        <v/>
      </c>
      <c r="I104" s="92"/>
      <c r="J104" s="102">
        <v>6</v>
      </c>
      <c r="K104" s="100" t="str">
        <f t="shared" si="18"/>
        <v/>
      </c>
      <c r="L104" s="92"/>
      <c r="M104" s="102">
        <v>6</v>
      </c>
      <c r="N104" s="100" t="str">
        <f t="shared" si="19"/>
        <v/>
      </c>
      <c r="O104" s="138"/>
      <c r="P104" s="17"/>
      <c r="Q104" s="17"/>
      <c r="R104" s="17"/>
      <c r="S104" s="17"/>
      <c r="T104" s="17"/>
      <c r="U104" s="17"/>
      <c r="V104" s="17"/>
      <c r="W104" s="17"/>
      <c r="X104" s="17"/>
      <c r="Y104" s="17"/>
      <c r="Z104" s="17"/>
      <c r="AA104" s="17"/>
    </row>
    <row r="105" spans="1:27" ht="14.25">
      <c r="A105" s="101">
        <v>7</v>
      </c>
      <c r="B105" s="100" t="str">
        <f t="shared" si="15"/>
        <v/>
      </c>
      <c r="C105" s="92"/>
      <c r="D105" s="102">
        <v>7</v>
      </c>
      <c r="E105" s="100" t="str">
        <f t="shared" si="16"/>
        <v/>
      </c>
      <c r="F105" s="92"/>
      <c r="G105" s="102">
        <v>7</v>
      </c>
      <c r="H105" s="100" t="str">
        <f t="shared" si="17"/>
        <v/>
      </c>
      <c r="I105" s="92"/>
      <c r="J105" s="102">
        <v>7</v>
      </c>
      <c r="K105" s="100" t="str">
        <f t="shared" si="18"/>
        <v/>
      </c>
      <c r="L105" s="92"/>
      <c r="M105" s="102">
        <v>7</v>
      </c>
      <c r="N105" s="100" t="str">
        <f t="shared" si="19"/>
        <v/>
      </c>
      <c r="O105" s="138"/>
      <c r="P105" s="17"/>
      <c r="Q105" s="17"/>
      <c r="R105" s="17"/>
      <c r="S105" s="17"/>
      <c r="T105" s="17"/>
      <c r="U105" s="17"/>
      <c r="V105" s="17"/>
      <c r="W105" s="17"/>
      <c r="X105" s="17"/>
      <c r="Y105" s="17"/>
      <c r="Z105" s="17"/>
      <c r="AA105" s="17"/>
    </row>
    <row r="106" spans="1:27" ht="14.25">
      <c r="A106" s="101">
        <v>8</v>
      </c>
      <c r="B106" s="100" t="str">
        <f t="shared" si="15"/>
        <v/>
      </c>
      <c r="C106" s="92"/>
      <c r="D106" s="102">
        <v>8</v>
      </c>
      <c r="E106" s="100" t="str">
        <f t="shared" si="16"/>
        <v/>
      </c>
      <c r="F106" s="92"/>
      <c r="G106" s="102">
        <v>8</v>
      </c>
      <c r="H106" s="100" t="str">
        <f t="shared" si="17"/>
        <v/>
      </c>
      <c r="I106" s="92"/>
      <c r="J106" s="102">
        <v>8</v>
      </c>
      <c r="K106" s="100" t="str">
        <f t="shared" si="18"/>
        <v/>
      </c>
      <c r="L106" s="92"/>
      <c r="M106" s="102">
        <v>8</v>
      </c>
      <c r="N106" s="100" t="str">
        <f t="shared" si="19"/>
        <v/>
      </c>
      <c r="O106" s="138"/>
      <c r="P106" s="17"/>
      <c r="Q106" s="17"/>
      <c r="R106" s="17"/>
      <c r="S106" s="17"/>
      <c r="T106" s="17"/>
      <c r="U106" s="17"/>
      <c r="V106" s="17"/>
      <c r="W106" s="17"/>
      <c r="X106" s="17"/>
      <c r="Y106" s="17"/>
      <c r="Z106" s="17"/>
      <c r="AA106" s="17"/>
    </row>
    <row r="107" spans="1:27" ht="14.25">
      <c r="A107" s="101">
        <v>9</v>
      </c>
      <c r="B107" s="100" t="str">
        <f t="shared" si="15"/>
        <v/>
      </c>
      <c r="C107" s="92"/>
      <c r="D107" s="102">
        <v>9</v>
      </c>
      <c r="E107" s="100" t="str">
        <f t="shared" si="16"/>
        <v/>
      </c>
      <c r="F107" s="92"/>
      <c r="G107" s="102">
        <v>9</v>
      </c>
      <c r="H107" s="100" t="str">
        <f t="shared" si="17"/>
        <v/>
      </c>
      <c r="I107" s="92"/>
      <c r="J107" s="102">
        <v>9</v>
      </c>
      <c r="K107" s="100" t="str">
        <f t="shared" si="18"/>
        <v/>
      </c>
      <c r="L107" s="92"/>
      <c r="M107" s="102">
        <v>9</v>
      </c>
      <c r="N107" s="100" t="str">
        <f t="shared" si="19"/>
        <v/>
      </c>
      <c r="O107" s="138"/>
      <c r="P107" s="17"/>
      <c r="Q107" s="17"/>
      <c r="R107" s="17"/>
      <c r="S107" s="17"/>
      <c r="T107" s="17"/>
      <c r="U107" s="17"/>
      <c r="V107" s="17"/>
      <c r="W107" s="17"/>
      <c r="X107" s="17"/>
      <c r="Y107" s="17"/>
      <c r="Z107" s="17"/>
      <c r="AA107" s="17"/>
    </row>
    <row r="108" spans="1:27" ht="14.25">
      <c r="A108" s="101">
        <v>10</v>
      </c>
      <c r="B108" s="100" t="str">
        <f t="shared" si="15"/>
        <v/>
      </c>
      <c r="C108" s="92"/>
      <c r="D108" s="102">
        <v>10</v>
      </c>
      <c r="E108" s="100" t="str">
        <f t="shared" si="16"/>
        <v/>
      </c>
      <c r="F108" s="92"/>
      <c r="G108" s="102">
        <v>10</v>
      </c>
      <c r="H108" s="100" t="str">
        <f t="shared" si="17"/>
        <v/>
      </c>
      <c r="I108" s="92"/>
      <c r="J108" s="102">
        <v>10</v>
      </c>
      <c r="K108" s="100" t="str">
        <f t="shared" si="18"/>
        <v/>
      </c>
      <c r="L108" s="92"/>
      <c r="M108" s="102">
        <v>10</v>
      </c>
      <c r="N108" s="100" t="str">
        <f t="shared" si="19"/>
        <v/>
      </c>
      <c r="O108" s="138"/>
      <c r="P108" s="17"/>
      <c r="Q108" s="17"/>
      <c r="R108" s="17"/>
      <c r="S108" s="17"/>
      <c r="T108" s="17"/>
      <c r="U108" s="17"/>
      <c r="V108" s="17"/>
      <c r="W108" s="17"/>
      <c r="X108" s="17"/>
      <c r="Y108" s="17"/>
      <c r="Z108" s="17"/>
      <c r="AA108" s="17"/>
    </row>
    <row r="109" spans="1:27" ht="14.25">
      <c r="A109" s="101">
        <v>11</v>
      </c>
      <c r="B109" s="100" t="str">
        <f t="shared" si="15"/>
        <v/>
      </c>
      <c r="C109" s="92"/>
      <c r="D109" s="102">
        <v>11</v>
      </c>
      <c r="E109" s="100" t="str">
        <f t="shared" si="16"/>
        <v/>
      </c>
      <c r="F109" s="92"/>
      <c r="G109" s="102">
        <v>11</v>
      </c>
      <c r="H109" s="100" t="str">
        <f t="shared" si="17"/>
        <v/>
      </c>
      <c r="I109" s="92"/>
      <c r="J109" s="102">
        <v>11</v>
      </c>
      <c r="K109" s="100" t="str">
        <f t="shared" si="18"/>
        <v/>
      </c>
      <c r="L109" s="92"/>
      <c r="M109" s="102">
        <v>11</v>
      </c>
      <c r="N109" s="100" t="str">
        <f t="shared" si="19"/>
        <v/>
      </c>
      <c r="O109" s="138"/>
      <c r="P109" s="17"/>
      <c r="Q109" s="17"/>
      <c r="R109" s="17"/>
      <c r="S109" s="17"/>
      <c r="T109" s="17"/>
      <c r="U109" s="17"/>
      <c r="V109" s="17"/>
      <c r="W109" s="17"/>
      <c r="X109" s="17"/>
      <c r="Y109" s="17"/>
      <c r="Z109" s="17"/>
      <c r="AA109" s="17"/>
    </row>
    <row r="110" spans="1:27" ht="14.25">
      <c r="A110" s="101">
        <v>12</v>
      </c>
      <c r="B110" s="100" t="str">
        <f t="shared" si="15"/>
        <v/>
      </c>
      <c r="C110" s="92"/>
      <c r="D110" s="102">
        <v>12</v>
      </c>
      <c r="E110" s="100" t="str">
        <f t="shared" si="16"/>
        <v/>
      </c>
      <c r="F110" s="92"/>
      <c r="G110" s="102">
        <v>12</v>
      </c>
      <c r="H110" s="100" t="str">
        <f t="shared" si="17"/>
        <v/>
      </c>
      <c r="I110" s="92"/>
      <c r="J110" s="102">
        <v>12</v>
      </c>
      <c r="K110" s="100" t="str">
        <f t="shared" si="18"/>
        <v/>
      </c>
      <c r="L110" s="92"/>
      <c r="M110" s="102">
        <v>12</v>
      </c>
      <c r="N110" s="100" t="str">
        <f t="shared" si="19"/>
        <v/>
      </c>
      <c r="O110" s="138"/>
      <c r="P110" s="17"/>
      <c r="Q110" s="17"/>
      <c r="R110" s="17"/>
      <c r="S110" s="17"/>
      <c r="T110" s="17"/>
      <c r="U110" s="17"/>
      <c r="V110" s="17"/>
      <c r="W110" s="17"/>
      <c r="X110" s="17"/>
      <c r="Y110" s="17"/>
      <c r="Z110" s="17"/>
      <c r="AA110" s="17"/>
    </row>
    <row r="111" spans="1:27" ht="14.25">
      <c r="A111" s="98">
        <v>13</v>
      </c>
      <c r="B111" s="100" t="str">
        <f t="shared" si="15"/>
        <v/>
      </c>
      <c r="C111" s="92"/>
      <c r="D111" s="100">
        <v>13</v>
      </c>
      <c r="E111" s="100" t="str">
        <f t="shared" si="16"/>
        <v/>
      </c>
      <c r="F111" s="92"/>
      <c r="G111" s="100">
        <v>13</v>
      </c>
      <c r="H111" s="100" t="str">
        <f t="shared" si="17"/>
        <v/>
      </c>
      <c r="I111" s="92"/>
      <c r="J111" s="100">
        <v>13</v>
      </c>
      <c r="K111" s="100" t="str">
        <f t="shared" si="18"/>
        <v/>
      </c>
      <c r="L111" s="92"/>
      <c r="M111" s="100">
        <v>13</v>
      </c>
      <c r="N111" s="100" t="str">
        <f t="shared" si="19"/>
        <v/>
      </c>
      <c r="O111" s="138"/>
      <c r="P111" s="17"/>
      <c r="Q111" s="17"/>
      <c r="R111" s="17"/>
      <c r="S111" s="17"/>
      <c r="T111" s="17"/>
      <c r="U111" s="17"/>
      <c r="V111" s="17"/>
      <c r="W111" s="17"/>
      <c r="X111" s="17"/>
      <c r="Y111" s="17"/>
      <c r="Z111" s="17"/>
      <c r="AA111" s="17"/>
    </row>
    <row r="112" spans="1:27" ht="14.25">
      <c r="A112" s="98">
        <v>14</v>
      </c>
      <c r="B112" s="100" t="str">
        <f t="shared" si="15"/>
        <v/>
      </c>
      <c r="C112" s="92"/>
      <c r="D112" s="100">
        <v>14</v>
      </c>
      <c r="E112" s="100" t="str">
        <f t="shared" si="16"/>
        <v/>
      </c>
      <c r="F112" s="92"/>
      <c r="G112" s="100">
        <v>14</v>
      </c>
      <c r="H112" s="100" t="str">
        <f t="shared" si="17"/>
        <v/>
      </c>
      <c r="I112" s="92"/>
      <c r="J112" s="100">
        <v>14</v>
      </c>
      <c r="K112" s="100" t="str">
        <f t="shared" si="18"/>
        <v/>
      </c>
      <c r="L112" s="92"/>
      <c r="M112" s="100">
        <v>14</v>
      </c>
      <c r="N112" s="100" t="str">
        <f t="shared" si="19"/>
        <v/>
      </c>
      <c r="O112" s="138"/>
      <c r="P112" s="17"/>
      <c r="Q112" s="17"/>
      <c r="R112" s="17"/>
      <c r="S112" s="17"/>
      <c r="T112" s="17"/>
      <c r="U112" s="17"/>
      <c r="V112" s="17"/>
      <c r="W112" s="17"/>
      <c r="X112" s="17"/>
      <c r="Y112" s="17"/>
      <c r="Z112" s="17"/>
      <c r="AA112" s="17"/>
    </row>
    <row r="113" spans="1:27" ht="14.25">
      <c r="A113" s="98">
        <v>15</v>
      </c>
      <c r="B113" s="100" t="str">
        <f t="shared" si="15"/>
        <v/>
      </c>
      <c r="C113" s="92"/>
      <c r="D113" s="100">
        <v>15</v>
      </c>
      <c r="E113" s="100" t="str">
        <f t="shared" si="16"/>
        <v/>
      </c>
      <c r="F113" s="92"/>
      <c r="G113" s="100">
        <v>15</v>
      </c>
      <c r="H113" s="100" t="str">
        <f t="shared" si="17"/>
        <v/>
      </c>
      <c r="I113" s="92"/>
      <c r="J113" s="100">
        <v>15</v>
      </c>
      <c r="K113" s="100" t="str">
        <f t="shared" si="18"/>
        <v/>
      </c>
      <c r="L113" s="92"/>
      <c r="M113" s="100">
        <v>15</v>
      </c>
      <c r="N113" s="100" t="str">
        <f t="shared" si="19"/>
        <v/>
      </c>
      <c r="O113" s="138"/>
      <c r="P113" s="17"/>
      <c r="Q113" s="17"/>
      <c r="R113" s="17"/>
      <c r="S113" s="17"/>
      <c r="T113" s="17"/>
      <c r="U113" s="17"/>
      <c r="V113" s="17"/>
      <c r="W113" s="17"/>
      <c r="X113" s="17"/>
      <c r="Y113" s="17"/>
      <c r="Z113" s="17"/>
      <c r="AA113" s="17"/>
    </row>
    <row r="114" spans="1:27" ht="14.25">
      <c r="A114" s="98">
        <v>16</v>
      </c>
      <c r="B114" s="100" t="str">
        <f t="shared" si="15"/>
        <v/>
      </c>
      <c r="C114" s="92"/>
      <c r="D114" s="100">
        <v>16</v>
      </c>
      <c r="E114" s="100" t="str">
        <f t="shared" si="16"/>
        <v/>
      </c>
      <c r="F114" s="92"/>
      <c r="G114" s="100">
        <v>16</v>
      </c>
      <c r="H114" s="100" t="str">
        <f t="shared" si="17"/>
        <v/>
      </c>
      <c r="I114" s="92"/>
      <c r="J114" s="100">
        <v>16</v>
      </c>
      <c r="K114" s="100" t="str">
        <f t="shared" si="18"/>
        <v/>
      </c>
      <c r="L114" s="92"/>
      <c r="M114" s="100">
        <v>16</v>
      </c>
      <c r="N114" s="100" t="str">
        <f t="shared" si="19"/>
        <v/>
      </c>
      <c r="O114" s="138"/>
      <c r="P114" s="17"/>
      <c r="Q114" s="17"/>
      <c r="R114" s="17"/>
      <c r="S114" s="17"/>
      <c r="T114" s="17"/>
      <c r="U114" s="17"/>
      <c r="V114" s="17"/>
      <c r="W114" s="17"/>
      <c r="X114" s="17"/>
      <c r="Y114" s="17"/>
      <c r="Z114" s="17"/>
      <c r="AA114" s="17"/>
    </row>
    <row r="115" spans="1:27" ht="14.25">
      <c r="A115" s="98">
        <v>17</v>
      </c>
      <c r="B115" s="100" t="str">
        <f t="shared" si="15"/>
        <v/>
      </c>
      <c r="C115" s="92"/>
      <c r="D115" s="100">
        <v>17</v>
      </c>
      <c r="E115" s="100" t="str">
        <f t="shared" si="16"/>
        <v/>
      </c>
      <c r="F115" s="92"/>
      <c r="G115" s="100">
        <v>17</v>
      </c>
      <c r="H115" s="100" t="str">
        <f t="shared" si="17"/>
        <v/>
      </c>
      <c r="I115" s="92"/>
      <c r="J115" s="100">
        <v>17</v>
      </c>
      <c r="K115" s="100" t="str">
        <f t="shared" si="18"/>
        <v/>
      </c>
      <c r="L115" s="92"/>
      <c r="M115" s="100">
        <v>17</v>
      </c>
      <c r="N115" s="100" t="str">
        <f t="shared" si="19"/>
        <v/>
      </c>
      <c r="O115" s="138"/>
      <c r="P115" s="17"/>
      <c r="Q115" s="17"/>
      <c r="R115" s="17"/>
      <c r="S115" s="17"/>
      <c r="T115" s="17"/>
      <c r="U115" s="17"/>
      <c r="V115" s="17"/>
      <c r="W115" s="17"/>
      <c r="X115" s="17"/>
      <c r="Y115" s="17"/>
      <c r="Z115" s="17"/>
      <c r="AA115" s="17"/>
    </row>
    <row r="116" spans="1:27" ht="14.25">
      <c r="A116" s="98">
        <v>18</v>
      </c>
      <c r="B116" s="100" t="str">
        <f t="shared" si="15"/>
        <v/>
      </c>
      <c r="C116" s="92"/>
      <c r="D116" s="100">
        <v>18</v>
      </c>
      <c r="E116" s="100" t="str">
        <f t="shared" si="16"/>
        <v/>
      </c>
      <c r="F116" s="92"/>
      <c r="G116" s="100">
        <v>18</v>
      </c>
      <c r="H116" s="100" t="str">
        <f t="shared" si="17"/>
        <v/>
      </c>
      <c r="I116" s="92"/>
      <c r="J116" s="100">
        <v>18</v>
      </c>
      <c r="K116" s="100" t="str">
        <f t="shared" si="18"/>
        <v/>
      </c>
      <c r="L116" s="92"/>
      <c r="M116" s="100">
        <v>18</v>
      </c>
      <c r="N116" s="100" t="str">
        <f t="shared" si="19"/>
        <v/>
      </c>
      <c r="O116" s="138"/>
      <c r="P116" s="17"/>
      <c r="Q116" s="17"/>
      <c r="R116" s="17"/>
      <c r="S116" s="17"/>
      <c r="T116" s="17"/>
      <c r="U116" s="17"/>
      <c r="V116" s="17"/>
      <c r="W116" s="17"/>
      <c r="X116" s="17"/>
      <c r="Y116" s="17"/>
      <c r="Z116" s="17"/>
      <c r="AA116" s="17"/>
    </row>
    <row r="117" spans="1:27" ht="14.25">
      <c r="A117" s="98">
        <v>19</v>
      </c>
      <c r="B117" s="100" t="str">
        <f t="shared" si="15"/>
        <v/>
      </c>
      <c r="C117" s="92"/>
      <c r="D117" s="100">
        <v>19</v>
      </c>
      <c r="E117" s="100" t="str">
        <f t="shared" si="16"/>
        <v/>
      </c>
      <c r="F117" s="92"/>
      <c r="G117" s="100">
        <v>19</v>
      </c>
      <c r="H117" s="100" t="str">
        <f t="shared" si="17"/>
        <v/>
      </c>
      <c r="I117" s="92"/>
      <c r="J117" s="100">
        <v>19</v>
      </c>
      <c r="K117" s="100" t="str">
        <f t="shared" si="18"/>
        <v/>
      </c>
      <c r="L117" s="92"/>
      <c r="M117" s="100">
        <v>19</v>
      </c>
      <c r="N117" s="100" t="str">
        <f t="shared" si="19"/>
        <v/>
      </c>
      <c r="O117" s="138"/>
      <c r="P117" s="17"/>
      <c r="Q117" s="17"/>
      <c r="R117" s="17"/>
      <c r="S117" s="17"/>
      <c r="T117" s="17"/>
      <c r="U117" s="17"/>
      <c r="V117" s="17"/>
      <c r="W117" s="17"/>
      <c r="X117" s="17"/>
      <c r="Y117" s="17"/>
      <c r="Z117" s="17"/>
      <c r="AA117" s="17"/>
    </row>
    <row r="118" spans="1:27" ht="14.25">
      <c r="A118" s="98">
        <v>20</v>
      </c>
      <c r="B118" s="100" t="str">
        <f t="shared" si="15"/>
        <v/>
      </c>
      <c r="C118" s="92"/>
      <c r="D118" s="100">
        <v>20</v>
      </c>
      <c r="E118" s="100" t="str">
        <f t="shared" si="16"/>
        <v/>
      </c>
      <c r="F118" s="92"/>
      <c r="G118" s="100">
        <v>20</v>
      </c>
      <c r="H118" s="100" t="str">
        <f t="shared" si="17"/>
        <v/>
      </c>
      <c r="I118" s="92"/>
      <c r="J118" s="100">
        <v>20</v>
      </c>
      <c r="K118" s="100" t="str">
        <f t="shared" si="18"/>
        <v/>
      </c>
      <c r="L118" s="92"/>
      <c r="M118" s="100">
        <v>20</v>
      </c>
      <c r="N118" s="100" t="str">
        <f t="shared" si="19"/>
        <v/>
      </c>
      <c r="O118" s="138"/>
      <c r="P118" s="17"/>
      <c r="Q118" s="17"/>
      <c r="R118" s="17"/>
      <c r="S118" s="17"/>
      <c r="T118" s="17"/>
      <c r="U118" s="17"/>
      <c r="V118" s="17"/>
      <c r="W118" s="17"/>
      <c r="X118" s="17"/>
      <c r="Y118" s="17"/>
      <c r="Z118" s="17"/>
      <c r="AA118" s="17"/>
    </row>
    <row r="119" spans="1:27" ht="14.25">
      <c r="A119" s="98">
        <v>21</v>
      </c>
      <c r="B119" s="100" t="str">
        <f t="shared" si="15"/>
        <v/>
      </c>
      <c r="C119" s="92"/>
      <c r="D119" s="100">
        <v>21</v>
      </c>
      <c r="E119" s="100" t="str">
        <f t="shared" si="16"/>
        <v/>
      </c>
      <c r="F119" s="92"/>
      <c r="G119" s="100">
        <v>21</v>
      </c>
      <c r="H119" s="100" t="str">
        <f t="shared" si="17"/>
        <v/>
      </c>
      <c r="I119" s="92"/>
      <c r="J119" s="100">
        <v>21</v>
      </c>
      <c r="K119" s="100" t="str">
        <f t="shared" si="18"/>
        <v/>
      </c>
      <c r="L119" s="92"/>
      <c r="M119" s="100">
        <v>21</v>
      </c>
      <c r="N119" s="100" t="str">
        <f t="shared" si="19"/>
        <v/>
      </c>
      <c r="O119" s="138"/>
      <c r="P119" s="17"/>
      <c r="Q119" s="17"/>
      <c r="R119" s="17"/>
      <c r="S119" s="17"/>
      <c r="T119" s="17"/>
      <c r="U119" s="17"/>
      <c r="V119" s="17"/>
      <c r="W119" s="17"/>
      <c r="X119" s="17"/>
      <c r="Y119" s="17"/>
      <c r="Z119" s="17"/>
      <c r="AA119" s="17"/>
    </row>
    <row r="120" spans="1:27" ht="14.25">
      <c r="A120" s="98">
        <v>22</v>
      </c>
      <c r="B120" s="100" t="str">
        <f t="shared" si="15"/>
        <v/>
      </c>
      <c r="C120" s="92"/>
      <c r="D120" s="100">
        <v>22</v>
      </c>
      <c r="E120" s="100" t="str">
        <f t="shared" si="16"/>
        <v/>
      </c>
      <c r="F120" s="92"/>
      <c r="G120" s="100">
        <v>22</v>
      </c>
      <c r="H120" s="100" t="str">
        <f t="shared" si="17"/>
        <v/>
      </c>
      <c r="I120" s="92"/>
      <c r="J120" s="100">
        <v>22</v>
      </c>
      <c r="K120" s="100" t="str">
        <f t="shared" si="18"/>
        <v/>
      </c>
      <c r="L120" s="92"/>
      <c r="M120" s="100">
        <v>22</v>
      </c>
      <c r="N120" s="100" t="str">
        <f t="shared" si="19"/>
        <v/>
      </c>
      <c r="O120" s="138"/>
      <c r="P120" s="17"/>
      <c r="Q120" s="17"/>
      <c r="R120" s="17"/>
      <c r="S120" s="17"/>
      <c r="T120" s="17"/>
      <c r="U120" s="17"/>
      <c r="V120" s="17"/>
      <c r="W120" s="17"/>
      <c r="X120" s="17"/>
      <c r="Y120" s="17"/>
      <c r="Z120" s="17"/>
      <c r="AA120" s="17"/>
    </row>
    <row r="121" spans="1:27" ht="14.25">
      <c r="A121" s="98">
        <v>23</v>
      </c>
      <c r="B121" s="100" t="str">
        <f t="shared" si="15"/>
        <v/>
      </c>
      <c r="C121" s="92"/>
      <c r="D121" s="100">
        <v>23</v>
      </c>
      <c r="E121" s="100" t="str">
        <f t="shared" si="16"/>
        <v/>
      </c>
      <c r="F121" s="92"/>
      <c r="G121" s="100">
        <v>23</v>
      </c>
      <c r="H121" s="100" t="str">
        <f t="shared" si="17"/>
        <v/>
      </c>
      <c r="I121" s="92"/>
      <c r="J121" s="100">
        <v>23</v>
      </c>
      <c r="K121" s="100" t="str">
        <f t="shared" si="18"/>
        <v/>
      </c>
      <c r="L121" s="92"/>
      <c r="M121" s="100">
        <v>23</v>
      </c>
      <c r="N121" s="100" t="str">
        <f t="shared" si="19"/>
        <v/>
      </c>
      <c r="O121" s="138"/>
      <c r="P121" s="17"/>
      <c r="Q121" s="17"/>
      <c r="R121" s="17"/>
      <c r="S121" s="17"/>
      <c r="T121" s="17"/>
      <c r="U121" s="17"/>
      <c r="V121" s="17"/>
      <c r="W121" s="17"/>
      <c r="X121" s="17"/>
      <c r="Y121" s="17"/>
      <c r="Z121" s="17"/>
      <c r="AA121" s="17"/>
    </row>
    <row r="122" spans="1:27" ht="14.25">
      <c r="A122" s="98">
        <v>24</v>
      </c>
      <c r="B122" s="100" t="str">
        <f t="shared" si="15"/>
        <v/>
      </c>
      <c r="C122" s="92"/>
      <c r="D122" s="100">
        <v>24</v>
      </c>
      <c r="E122" s="100" t="str">
        <f t="shared" si="16"/>
        <v/>
      </c>
      <c r="F122" s="92"/>
      <c r="G122" s="100">
        <v>24</v>
      </c>
      <c r="H122" s="100" t="str">
        <f t="shared" si="17"/>
        <v/>
      </c>
      <c r="I122" s="92"/>
      <c r="J122" s="100">
        <v>24</v>
      </c>
      <c r="K122" s="100" t="str">
        <f t="shared" si="18"/>
        <v/>
      </c>
      <c r="L122" s="92"/>
      <c r="M122" s="100">
        <v>24</v>
      </c>
      <c r="N122" s="100" t="str">
        <f t="shared" si="19"/>
        <v/>
      </c>
      <c r="O122" s="138"/>
      <c r="P122" s="17"/>
      <c r="Q122" s="17"/>
      <c r="R122" s="17"/>
      <c r="S122" s="17"/>
      <c r="T122" s="17"/>
      <c r="U122" s="17"/>
      <c r="V122" s="17"/>
      <c r="W122" s="17"/>
      <c r="X122" s="17"/>
      <c r="Y122" s="17"/>
      <c r="Z122" s="17"/>
      <c r="AA122" s="17"/>
    </row>
    <row r="123" spans="1:27" ht="14.25">
      <c r="A123" s="98">
        <v>25</v>
      </c>
      <c r="B123" s="100" t="str">
        <f t="shared" si="15"/>
        <v/>
      </c>
      <c r="C123" s="92"/>
      <c r="D123" s="100">
        <v>25</v>
      </c>
      <c r="E123" s="100" t="str">
        <f t="shared" si="16"/>
        <v/>
      </c>
      <c r="F123" s="92"/>
      <c r="G123" s="100">
        <v>25</v>
      </c>
      <c r="H123" s="100" t="str">
        <f t="shared" si="17"/>
        <v/>
      </c>
      <c r="I123" s="92"/>
      <c r="J123" s="100">
        <v>25</v>
      </c>
      <c r="K123" s="100" t="str">
        <f t="shared" si="18"/>
        <v/>
      </c>
      <c r="L123" s="92"/>
      <c r="M123" s="100">
        <v>25</v>
      </c>
      <c r="N123" s="100" t="str">
        <f t="shared" si="19"/>
        <v/>
      </c>
      <c r="O123" s="138"/>
      <c r="P123" s="17"/>
      <c r="Q123" s="17"/>
      <c r="R123" s="17"/>
      <c r="S123" s="17"/>
      <c r="T123" s="17"/>
      <c r="U123" s="17"/>
      <c r="V123" s="17"/>
      <c r="W123" s="17"/>
      <c r="X123" s="17"/>
      <c r="Y123" s="17"/>
      <c r="Z123" s="17"/>
      <c r="AA123" s="17"/>
    </row>
    <row r="124" spans="1:27" ht="14.25">
      <c r="A124" s="98">
        <v>26</v>
      </c>
      <c r="B124" s="100" t="str">
        <f t="shared" si="15"/>
        <v/>
      </c>
      <c r="C124" s="92"/>
      <c r="D124" s="100">
        <v>26</v>
      </c>
      <c r="E124" s="100" t="str">
        <f t="shared" si="16"/>
        <v/>
      </c>
      <c r="F124" s="92"/>
      <c r="G124" s="100">
        <v>26</v>
      </c>
      <c r="H124" s="100" t="str">
        <f t="shared" si="17"/>
        <v/>
      </c>
      <c r="I124" s="92"/>
      <c r="J124" s="100">
        <v>26</v>
      </c>
      <c r="K124" s="100" t="str">
        <f t="shared" si="18"/>
        <v/>
      </c>
      <c r="L124" s="92"/>
      <c r="M124" s="100">
        <v>26</v>
      </c>
      <c r="N124" s="100" t="str">
        <f t="shared" si="19"/>
        <v/>
      </c>
      <c r="O124" s="138"/>
      <c r="P124" s="17"/>
      <c r="Q124" s="17"/>
      <c r="R124" s="17"/>
      <c r="S124" s="17"/>
      <c r="T124" s="17"/>
      <c r="U124" s="17"/>
      <c r="V124" s="17"/>
      <c r="W124" s="17"/>
      <c r="X124" s="17"/>
      <c r="Y124" s="17"/>
      <c r="Z124" s="17"/>
      <c r="AA124" s="17"/>
    </row>
    <row r="125" spans="1:27" ht="15">
      <c r="A125" s="104" t="s">
        <v>25</v>
      </c>
      <c r="B125" s="105">
        <f>SUM(B99:B124)</f>
        <v>0</v>
      </c>
      <c r="C125" s="106">
        <f>SUM(C99:C124)</f>
        <v>0</v>
      </c>
      <c r="D125" s="93" t="s">
        <v>25</v>
      </c>
      <c r="E125" s="105">
        <f>SUM(E99:E124)</f>
        <v>0</v>
      </c>
      <c r="F125" s="106">
        <f>SUM(F99:F124)</f>
        <v>0</v>
      </c>
      <c r="G125" s="93" t="s">
        <v>25</v>
      </c>
      <c r="H125" s="105">
        <f>SUM(H99:H124)</f>
        <v>0</v>
      </c>
      <c r="I125" s="106">
        <f>SUM(I99:I124)</f>
        <v>0</v>
      </c>
      <c r="J125" s="93" t="s">
        <v>25</v>
      </c>
      <c r="K125" s="105">
        <f>SUM(K99:K124)</f>
        <v>0</v>
      </c>
      <c r="L125" s="106">
        <f>SUM(L99:L124)</f>
        <v>0</v>
      </c>
      <c r="M125" s="93" t="s">
        <v>25</v>
      </c>
      <c r="N125" s="105">
        <f>SUM(N99:N124)</f>
        <v>0</v>
      </c>
      <c r="O125" s="148">
        <f>SUM(O99:O124)</f>
        <v>0</v>
      </c>
      <c r="P125" s="17"/>
      <c r="Q125" s="17"/>
      <c r="R125" s="17"/>
      <c r="S125" s="17"/>
      <c r="T125" s="17"/>
      <c r="U125" s="17"/>
      <c r="V125" s="17"/>
      <c r="W125" s="17"/>
      <c r="X125" s="17"/>
      <c r="Y125" s="17"/>
      <c r="Z125" s="17"/>
      <c r="AA125" s="17"/>
    </row>
    <row r="126" spans="1:27" ht="14.25">
      <c r="A126" s="89"/>
      <c r="B126" s="89"/>
      <c r="C126" s="89"/>
      <c r="D126" s="89"/>
      <c r="E126" s="89"/>
      <c r="F126" s="89"/>
      <c r="G126" s="89"/>
      <c r="H126" s="89"/>
      <c r="I126" s="89"/>
      <c r="J126" s="89"/>
      <c r="K126" s="89"/>
      <c r="L126" s="89"/>
      <c r="M126" s="89"/>
      <c r="N126" s="89"/>
      <c r="O126" s="163"/>
      <c r="P126" s="17"/>
      <c r="Q126" s="17"/>
      <c r="R126" s="17"/>
      <c r="S126" s="17"/>
      <c r="T126" s="17"/>
      <c r="U126" s="17"/>
      <c r="V126" s="17"/>
      <c r="W126" s="17"/>
      <c r="X126" s="17"/>
      <c r="Y126" s="17"/>
      <c r="Z126" s="17"/>
      <c r="AA126" s="17"/>
    </row>
    <row r="127" spans="1:27" ht="14.25">
      <c r="A127" s="199" t="s">
        <v>379</v>
      </c>
      <c r="B127" s="199"/>
      <c r="C127" s="199"/>
      <c r="D127" s="200" t="s">
        <v>380</v>
      </c>
      <c r="E127" s="200"/>
      <c r="F127" s="200"/>
      <c r="G127" s="200" t="s">
        <v>381</v>
      </c>
      <c r="H127" s="200"/>
      <c r="I127" s="200"/>
      <c r="J127" s="200" t="s">
        <v>382</v>
      </c>
      <c r="K127" s="200"/>
      <c r="L127" s="200"/>
      <c r="M127" s="200" t="s">
        <v>383</v>
      </c>
      <c r="N127" s="200"/>
      <c r="O127" s="200"/>
      <c r="P127" s="17"/>
      <c r="Q127" s="17"/>
      <c r="R127" s="17"/>
      <c r="S127" s="17"/>
      <c r="T127" s="17"/>
      <c r="U127" s="17"/>
      <c r="V127" s="17"/>
      <c r="W127" s="17"/>
      <c r="X127" s="17"/>
      <c r="Y127" s="17"/>
      <c r="Z127" s="17"/>
      <c r="AA127" s="17"/>
    </row>
    <row r="128" spans="1:27" ht="28.5">
      <c r="A128" s="94" t="s">
        <v>2</v>
      </c>
      <c r="B128" s="162"/>
      <c r="C128" s="97" t="s">
        <v>24</v>
      </c>
      <c r="D128" s="97" t="s">
        <v>2</v>
      </c>
      <c r="E128" s="162"/>
      <c r="F128" s="97" t="s">
        <v>24</v>
      </c>
      <c r="G128" s="97" t="s">
        <v>2</v>
      </c>
      <c r="H128" s="162"/>
      <c r="I128" s="97" t="s">
        <v>24</v>
      </c>
      <c r="J128" s="97" t="s">
        <v>2</v>
      </c>
      <c r="K128" s="162"/>
      <c r="L128" s="97" t="s">
        <v>24</v>
      </c>
      <c r="M128" s="97" t="s">
        <v>2</v>
      </c>
      <c r="N128" s="162"/>
      <c r="O128" s="140" t="s">
        <v>24</v>
      </c>
      <c r="P128" s="17"/>
      <c r="Q128" s="17"/>
      <c r="R128" s="17"/>
      <c r="S128" s="17"/>
      <c r="T128" s="17"/>
      <c r="U128" s="17"/>
      <c r="V128" s="17"/>
      <c r="W128" s="17"/>
      <c r="X128" s="17"/>
      <c r="Y128" s="17"/>
      <c r="Z128" s="17"/>
      <c r="AA128" s="17"/>
    </row>
    <row r="129" spans="1:27" ht="14.25">
      <c r="A129" s="98">
        <v>1</v>
      </c>
      <c r="B129" s="100" t="str">
        <f t="shared" ref="B129:B154" si="20">IF(C129="","",1)</f>
        <v/>
      </c>
      <c r="C129" s="92"/>
      <c r="D129" s="100">
        <v>1</v>
      </c>
      <c r="E129" s="100" t="str">
        <f t="shared" ref="E129:E154" si="21">IF(F129="","",1)</f>
        <v/>
      </c>
      <c r="F129" s="92"/>
      <c r="G129" s="100">
        <v>1</v>
      </c>
      <c r="H129" s="100" t="str">
        <f t="shared" ref="H129:H154" si="22">IF(I129="","",1)</f>
        <v/>
      </c>
      <c r="I129" s="92"/>
      <c r="J129" s="100">
        <v>1</v>
      </c>
      <c r="K129" s="100" t="str">
        <f t="shared" ref="K129:K154" si="23">IF(L129="","",1)</f>
        <v/>
      </c>
      <c r="L129" s="92"/>
      <c r="M129" s="100">
        <v>1</v>
      </c>
      <c r="N129" s="100" t="str">
        <f t="shared" ref="N129:N154" si="24">IF(O129="","",1)</f>
        <v/>
      </c>
      <c r="O129" s="138"/>
      <c r="P129" s="17"/>
      <c r="Q129" s="17"/>
      <c r="R129" s="17"/>
      <c r="S129" s="17"/>
      <c r="T129" s="17"/>
      <c r="U129" s="17"/>
      <c r="V129" s="17"/>
      <c r="W129" s="17"/>
      <c r="X129" s="17"/>
      <c r="Y129" s="17"/>
      <c r="Z129" s="17"/>
      <c r="AA129" s="17"/>
    </row>
    <row r="130" spans="1:27" ht="14.25">
      <c r="A130" s="101">
        <v>2</v>
      </c>
      <c r="B130" s="100" t="str">
        <f t="shared" si="20"/>
        <v/>
      </c>
      <c r="C130" s="92"/>
      <c r="D130" s="102">
        <v>2</v>
      </c>
      <c r="E130" s="100" t="str">
        <f t="shared" si="21"/>
        <v/>
      </c>
      <c r="F130" s="92"/>
      <c r="G130" s="102">
        <v>2</v>
      </c>
      <c r="H130" s="100" t="str">
        <f t="shared" si="22"/>
        <v/>
      </c>
      <c r="I130" s="92"/>
      <c r="J130" s="102">
        <v>2</v>
      </c>
      <c r="K130" s="100" t="str">
        <f t="shared" si="23"/>
        <v/>
      </c>
      <c r="L130" s="92"/>
      <c r="M130" s="102">
        <v>2</v>
      </c>
      <c r="N130" s="100" t="str">
        <f t="shared" si="24"/>
        <v/>
      </c>
      <c r="O130" s="138"/>
      <c r="P130" s="17"/>
      <c r="Q130" s="17"/>
      <c r="R130" s="17"/>
      <c r="S130" s="17"/>
      <c r="T130" s="17"/>
      <c r="U130" s="17"/>
      <c r="V130" s="17"/>
      <c r="W130" s="17"/>
      <c r="X130" s="17"/>
      <c r="Y130" s="17"/>
      <c r="Z130" s="17"/>
      <c r="AA130" s="17"/>
    </row>
    <row r="131" spans="1:27" ht="14.25">
      <c r="A131" s="101">
        <v>3</v>
      </c>
      <c r="B131" s="100" t="str">
        <f t="shared" si="20"/>
        <v/>
      </c>
      <c r="C131" s="92"/>
      <c r="D131" s="102">
        <v>3</v>
      </c>
      <c r="E131" s="100" t="str">
        <f t="shared" si="21"/>
        <v/>
      </c>
      <c r="F131" s="92"/>
      <c r="G131" s="102">
        <v>3</v>
      </c>
      <c r="H131" s="100" t="str">
        <f t="shared" si="22"/>
        <v/>
      </c>
      <c r="I131" s="92"/>
      <c r="J131" s="102">
        <v>3</v>
      </c>
      <c r="K131" s="100" t="str">
        <f t="shared" si="23"/>
        <v/>
      </c>
      <c r="L131" s="92"/>
      <c r="M131" s="102">
        <v>3</v>
      </c>
      <c r="N131" s="100" t="str">
        <f t="shared" si="24"/>
        <v/>
      </c>
      <c r="O131" s="138"/>
      <c r="P131" s="17"/>
      <c r="Q131" s="17"/>
      <c r="R131" s="17"/>
      <c r="S131" s="17"/>
      <c r="T131" s="17"/>
      <c r="U131" s="17"/>
      <c r="V131" s="17"/>
      <c r="W131" s="17"/>
      <c r="X131" s="17"/>
      <c r="Y131" s="17"/>
      <c r="Z131" s="17"/>
      <c r="AA131" s="17"/>
    </row>
    <row r="132" spans="1:27" ht="14.25">
      <c r="A132" s="101">
        <v>4</v>
      </c>
      <c r="B132" s="100" t="str">
        <f t="shared" si="20"/>
        <v/>
      </c>
      <c r="C132" s="92"/>
      <c r="D132" s="102">
        <v>4</v>
      </c>
      <c r="E132" s="100" t="str">
        <f t="shared" si="21"/>
        <v/>
      </c>
      <c r="F132" s="92"/>
      <c r="G132" s="102">
        <v>4</v>
      </c>
      <c r="H132" s="100" t="str">
        <f t="shared" si="22"/>
        <v/>
      </c>
      <c r="I132" s="92"/>
      <c r="J132" s="102">
        <v>4</v>
      </c>
      <c r="K132" s="100" t="str">
        <f t="shared" si="23"/>
        <v/>
      </c>
      <c r="L132" s="92"/>
      <c r="M132" s="102">
        <v>4</v>
      </c>
      <c r="N132" s="100" t="str">
        <f t="shared" si="24"/>
        <v/>
      </c>
      <c r="O132" s="138"/>
      <c r="P132" s="17"/>
      <c r="Q132" s="17"/>
      <c r="R132" s="17"/>
      <c r="S132" s="17"/>
      <c r="T132" s="17"/>
      <c r="U132" s="17"/>
      <c r="V132" s="17"/>
      <c r="W132" s="17"/>
      <c r="X132" s="17"/>
      <c r="Y132" s="17"/>
      <c r="Z132" s="17"/>
      <c r="AA132" s="17"/>
    </row>
    <row r="133" spans="1:27" ht="14.25">
      <c r="A133" s="101">
        <v>5</v>
      </c>
      <c r="B133" s="100" t="str">
        <f t="shared" si="20"/>
        <v/>
      </c>
      <c r="C133" s="92"/>
      <c r="D133" s="102">
        <v>5</v>
      </c>
      <c r="E133" s="100" t="str">
        <f t="shared" si="21"/>
        <v/>
      </c>
      <c r="F133" s="92"/>
      <c r="G133" s="102">
        <v>5</v>
      </c>
      <c r="H133" s="100" t="str">
        <f t="shared" si="22"/>
        <v/>
      </c>
      <c r="I133" s="92"/>
      <c r="J133" s="102">
        <v>5</v>
      </c>
      <c r="K133" s="100" t="str">
        <f t="shared" si="23"/>
        <v/>
      </c>
      <c r="L133" s="92"/>
      <c r="M133" s="102">
        <v>5</v>
      </c>
      <c r="N133" s="100" t="str">
        <f t="shared" si="24"/>
        <v/>
      </c>
      <c r="O133" s="138"/>
      <c r="P133" s="17"/>
      <c r="Q133" s="17"/>
      <c r="R133" s="17"/>
      <c r="S133" s="17"/>
      <c r="T133" s="17"/>
      <c r="U133" s="17"/>
      <c r="V133" s="17"/>
      <c r="W133" s="17"/>
      <c r="X133" s="17"/>
      <c r="Y133" s="17"/>
      <c r="Z133" s="17"/>
      <c r="AA133" s="17"/>
    </row>
    <row r="134" spans="1:27" ht="14.25">
      <c r="A134" s="101">
        <v>6</v>
      </c>
      <c r="B134" s="100" t="str">
        <f t="shared" si="20"/>
        <v/>
      </c>
      <c r="C134" s="92"/>
      <c r="D134" s="102">
        <v>6</v>
      </c>
      <c r="E134" s="100" t="str">
        <f t="shared" si="21"/>
        <v/>
      </c>
      <c r="F134" s="92"/>
      <c r="G134" s="102">
        <v>6</v>
      </c>
      <c r="H134" s="100" t="str">
        <f t="shared" si="22"/>
        <v/>
      </c>
      <c r="I134" s="92"/>
      <c r="J134" s="102">
        <v>6</v>
      </c>
      <c r="K134" s="100" t="str">
        <f t="shared" si="23"/>
        <v/>
      </c>
      <c r="L134" s="92"/>
      <c r="M134" s="102">
        <v>6</v>
      </c>
      <c r="N134" s="100" t="str">
        <f t="shared" si="24"/>
        <v/>
      </c>
      <c r="O134" s="138"/>
      <c r="P134" s="17"/>
      <c r="Q134" s="17"/>
      <c r="R134" s="17"/>
      <c r="S134" s="17"/>
      <c r="T134" s="17"/>
      <c r="U134" s="17"/>
      <c r="V134" s="17"/>
      <c r="W134" s="17"/>
      <c r="X134" s="17"/>
      <c r="Y134" s="17"/>
      <c r="Z134" s="17"/>
      <c r="AA134" s="17"/>
    </row>
    <row r="135" spans="1:27" ht="14.25">
      <c r="A135" s="101">
        <v>7</v>
      </c>
      <c r="B135" s="100" t="str">
        <f t="shared" si="20"/>
        <v/>
      </c>
      <c r="C135" s="92"/>
      <c r="D135" s="102">
        <v>7</v>
      </c>
      <c r="E135" s="100" t="str">
        <f t="shared" si="21"/>
        <v/>
      </c>
      <c r="F135" s="92"/>
      <c r="G135" s="102">
        <v>7</v>
      </c>
      <c r="H135" s="100" t="str">
        <f t="shared" si="22"/>
        <v/>
      </c>
      <c r="I135" s="92"/>
      <c r="J135" s="102">
        <v>7</v>
      </c>
      <c r="K135" s="100" t="str">
        <f t="shared" si="23"/>
        <v/>
      </c>
      <c r="L135" s="92"/>
      <c r="M135" s="102">
        <v>7</v>
      </c>
      <c r="N135" s="100" t="str">
        <f t="shared" si="24"/>
        <v/>
      </c>
      <c r="O135" s="138"/>
      <c r="P135" s="17"/>
      <c r="Q135" s="17"/>
      <c r="R135" s="17"/>
      <c r="S135" s="17"/>
      <c r="T135" s="17"/>
      <c r="U135" s="17"/>
      <c r="V135" s="17"/>
      <c r="W135" s="17"/>
      <c r="X135" s="17"/>
      <c r="Y135" s="17"/>
      <c r="Z135" s="17"/>
      <c r="AA135" s="17"/>
    </row>
    <row r="136" spans="1:27" ht="14.25">
      <c r="A136" s="101">
        <v>8</v>
      </c>
      <c r="B136" s="100" t="str">
        <f t="shared" si="20"/>
        <v/>
      </c>
      <c r="C136" s="92"/>
      <c r="D136" s="102">
        <v>8</v>
      </c>
      <c r="E136" s="100" t="str">
        <f t="shared" si="21"/>
        <v/>
      </c>
      <c r="F136" s="92"/>
      <c r="G136" s="102">
        <v>8</v>
      </c>
      <c r="H136" s="100" t="str">
        <f t="shared" si="22"/>
        <v/>
      </c>
      <c r="I136" s="92"/>
      <c r="J136" s="102">
        <v>8</v>
      </c>
      <c r="K136" s="100" t="str">
        <f t="shared" si="23"/>
        <v/>
      </c>
      <c r="L136" s="92"/>
      <c r="M136" s="102">
        <v>8</v>
      </c>
      <c r="N136" s="100" t="str">
        <f t="shared" si="24"/>
        <v/>
      </c>
      <c r="O136" s="138"/>
      <c r="P136" s="17"/>
      <c r="Q136" s="17"/>
      <c r="R136" s="17"/>
      <c r="S136" s="17"/>
      <c r="T136" s="17"/>
      <c r="U136" s="17"/>
      <c r="V136" s="17"/>
      <c r="W136" s="17"/>
      <c r="X136" s="17"/>
      <c r="Y136" s="17"/>
      <c r="Z136" s="17"/>
      <c r="AA136" s="17"/>
    </row>
    <row r="137" spans="1:27" ht="14.25">
      <c r="A137" s="101">
        <v>9</v>
      </c>
      <c r="B137" s="100" t="str">
        <f t="shared" si="20"/>
        <v/>
      </c>
      <c r="C137" s="92"/>
      <c r="D137" s="102">
        <v>9</v>
      </c>
      <c r="E137" s="100" t="str">
        <f t="shared" si="21"/>
        <v/>
      </c>
      <c r="F137" s="92"/>
      <c r="G137" s="102">
        <v>9</v>
      </c>
      <c r="H137" s="100" t="str">
        <f t="shared" si="22"/>
        <v/>
      </c>
      <c r="I137" s="92"/>
      <c r="J137" s="102">
        <v>9</v>
      </c>
      <c r="K137" s="100" t="str">
        <f t="shared" si="23"/>
        <v/>
      </c>
      <c r="L137" s="92"/>
      <c r="M137" s="102">
        <v>9</v>
      </c>
      <c r="N137" s="100" t="str">
        <f t="shared" si="24"/>
        <v/>
      </c>
      <c r="O137" s="138"/>
      <c r="P137" s="17"/>
      <c r="Q137" s="17"/>
      <c r="R137" s="17"/>
      <c r="S137" s="17"/>
      <c r="T137" s="17"/>
      <c r="U137" s="17"/>
      <c r="V137" s="17"/>
      <c r="W137" s="17"/>
      <c r="X137" s="17"/>
      <c r="Y137" s="17"/>
      <c r="Z137" s="17"/>
      <c r="AA137" s="17"/>
    </row>
    <row r="138" spans="1:27" ht="14.25">
      <c r="A138" s="101">
        <v>10</v>
      </c>
      <c r="B138" s="100" t="str">
        <f t="shared" si="20"/>
        <v/>
      </c>
      <c r="C138" s="92"/>
      <c r="D138" s="102">
        <v>10</v>
      </c>
      <c r="E138" s="100" t="str">
        <f t="shared" si="21"/>
        <v/>
      </c>
      <c r="F138" s="92"/>
      <c r="G138" s="102">
        <v>10</v>
      </c>
      <c r="H138" s="100" t="str">
        <f t="shared" si="22"/>
        <v/>
      </c>
      <c r="I138" s="92"/>
      <c r="J138" s="102">
        <v>10</v>
      </c>
      <c r="K138" s="100" t="str">
        <f t="shared" si="23"/>
        <v/>
      </c>
      <c r="L138" s="92"/>
      <c r="M138" s="102">
        <v>10</v>
      </c>
      <c r="N138" s="100" t="str">
        <f t="shared" si="24"/>
        <v/>
      </c>
      <c r="O138" s="138"/>
      <c r="P138" s="17"/>
      <c r="Q138" s="17"/>
      <c r="R138" s="17"/>
      <c r="S138" s="17"/>
      <c r="T138" s="17"/>
      <c r="U138" s="17"/>
      <c r="V138" s="17"/>
      <c r="W138" s="17"/>
      <c r="X138" s="17"/>
      <c r="Y138" s="17"/>
      <c r="Z138" s="17"/>
      <c r="AA138" s="17"/>
    </row>
    <row r="139" spans="1:27" ht="14.25">
      <c r="A139" s="101">
        <v>11</v>
      </c>
      <c r="B139" s="100" t="str">
        <f t="shared" si="20"/>
        <v/>
      </c>
      <c r="C139" s="92"/>
      <c r="D139" s="102">
        <v>11</v>
      </c>
      <c r="E139" s="100" t="str">
        <f t="shared" si="21"/>
        <v/>
      </c>
      <c r="F139" s="92"/>
      <c r="G139" s="102">
        <v>11</v>
      </c>
      <c r="H139" s="100" t="str">
        <f t="shared" si="22"/>
        <v/>
      </c>
      <c r="I139" s="92"/>
      <c r="J139" s="102">
        <v>11</v>
      </c>
      <c r="K139" s="100" t="str">
        <f t="shared" si="23"/>
        <v/>
      </c>
      <c r="L139" s="92"/>
      <c r="M139" s="102">
        <v>11</v>
      </c>
      <c r="N139" s="100" t="str">
        <f t="shared" si="24"/>
        <v/>
      </c>
      <c r="O139" s="138"/>
      <c r="P139" s="17"/>
      <c r="Q139" s="17"/>
      <c r="R139" s="17"/>
      <c r="S139" s="17"/>
      <c r="T139" s="17"/>
      <c r="U139" s="17"/>
      <c r="V139" s="17"/>
      <c r="W139" s="17"/>
      <c r="X139" s="17"/>
      <c r="Y139" s="17"/>
      <c r="Z139" s="17"/>
      <c r="AA139" s="17"/>
    </row>
    <row r="140" spans="1:27" ht="14.25">
      <c r="A140" s="101">
        <v>12</v>
      </c>
      <c r="B140" s="100" t="str">
        <f t="shared" si="20"/>
        <v/>
      </c>
      <c r="C140" s="92"/>
      <c r="D140" s="102">
        <v>12</v>
      </c>
      <c r="E140" s="100" t="str">
        <f t="shared" si="21"/>
        <v/>
      </c>
      <c r="F140" s="92"/>
      <c r="G140" s="102">
        <v>12</v>
      </c>
      <c r="H140" s="100" t="str">
        <f t="shared" si="22"/>
        <v/>
      </c>
      <c r="I140" s="92"/>
      <c r="J140" s="102">
        <v>12</v>
      </c>
      <c r="K140" s="100" t="str">
        <f t="shared" si="23"/>
        <v/>
      </c>
      <c r="L140" s="92"/>
      <c r="M140" s="102">
        <v>12</v>
      </c>
      <c r="N140" s="100" t="str">
        <f t="shared" si="24"/>
        <v/>
      </c>
      <c r="O140" s="138"/>
      <c r="P140" s="17"/>
      <c r="Q140" s="17"/>
      <c r="R140" s="17"/>
      <c r="S140" s="17"/>
      <c r="T140" s="17"/>
      <c r="U140" s="17"/>
      <c r="V140" s="17"/>
      <c r="W140" s="17"/>
      <c r="X140" s="17"/>
      <c r="Y140" s="17"/>
      <c r="Z140" s="17"/>
      <c r="AA140" s="17"/>
    </row>
    <row r="141" spans="1:27" ht="14.25">
      <c r="A141" s="98">
        <v>13</v>
      </c>
      <c r="B141" s="100" t="str">
        <f t="shared" si="20"/>
        <v/>
      </c>
      <c r="C141" s="92"/>
      <c r="D141" s="100">
        <v>13</v>
      </c>
      <c r="E141" s="100" t="str">
        <f t="shared" si="21"/>
        <v/>
      </c>
      <c r="F141" s="92"/>
      <c r="G141" s="100">
        <v>13</v>
      </c>
      <c r="H141" s="100" t="str">
        <f t="shared" si="22"/>
        <v/>
      </c>
      <c r="I141" s="92"/>
      <c r="J141" s="100">
        <v>13</v>
      </c>
      <c r="K141" s="100" t="str">
        <f t="shared" si="23"/>
        <v/>
      </c>
      <c r="L141" s="92"/>
      <c r="M141" s="100">
        <v>13</v>
      </c>
      <c r="N141" s="100" t="str">
        <f t="shared" si="24"/>
        <v/>
      </c>
      <c r="O141" s="138"/>
      <c r="P141" s="17"/>
      <c r="Q141" s="17"/>
      <c r="R141" s="17"/>
      <c r="S141" s="17"/>
      <c r="T141" s="17"/>
      <c r="U141" s="17"/>
      <c r="V141" s="17"/>
      <c r="W141" s="17"/>
      <c r="X141" s="17"/>
      <c r="Y141" s="17"/>
      <c r="Z141" s="17"/>
      <c r="AA141" s="17"/>
    </row>
    <row r="142" spans="1:27" ht="14.25">
      <c r="A142" s="98">
        <v>14</v>
      </c>
      <c r="B142" s="100" t="str">
        <f t="shared" si="20"/>
        <v/>
      </c>
      <c r="C142" s="92"/>
      <c r="D142" s="100">
        <v>14</v>
      </c>
      <c r="E142" s="100" t="str">
        <f t="shared" si="21"/>
        <v/>
      </c>
      <c r="F142" s="92"/>
      <c r="G142" s="100">
        <v>14</v>
      </c>
      <c r="H142" s="100" t="str">
        <f t="shared" si="22"/>
        <v/>
      </c>
      <c r="I142" s="92"/>
      <c r="J142" s="100">
        <v>14</v>
      </c>
      <c r="K142" s="100" t="str">
        <f t="shared" si="23"/>
        <v/>
      </c>
      <c r="L142" s="92"/>
      <c r="M142" s="100">
        <v>14</v>
      </c>
      <c r="N142" s="100" t="str">
        <f t="shared" si="24"/>
        <v/>
      </c>
      <c r="O142" s="138"/>
      <c r="P142" s="17"/>
      <c r="Q142" s="17"/>
      <c r="R142" s="17"/>
      <c r="S142" s="17"/>
      <c r="T142" s="17"/>
      <c r="U142" s="17"/>
      <c r="V142" s="17"/>
      <c r="W142" s="17"/>
      <c r="X142" s="17"/>
      <c r="Y142" s="17"/>
      <c r="Z142" s="17"/>
      <c r="AA142" s="17"/>
    </row>
    <row r="143" spans="1:27" ht="14.25">
      <c r="A143" s="98">
        <v>15</v>
      </c>
      <c r="B143" s="100" t="str">
        <f t="shared" si="20"/>
        <v/>
      </c>
      <c r="C143" s="92"/>
      <c r="D143" s="100">
        <v>15</v>
      </c>
      <c r="E143" s="100" t="str">
        <f t="shared" si="21"/>
        <v/>
      </c>
      <c r="F143" s="92"/>
      <c r="G143" s="100">
        <v>15</v>
      </c>
      <c r="H143" s="100" t="str">
        <f t="shared" si="22"/>
        <v/>
      </c>
      <c r="I143" s="92"/>
      <c r="J143" s="100">
        <v>15</v>
      </c>
      <c r="K143" s="100" t="str">
        <f t="shared" si="23"/>
        <v/>
      </c>
      <c r="L143" s="92"/>
      <c r="M143" s="100">
        <v>15</v>
      </c>
      <c r="N143" s="100" t="str">
        <f t="shared" si="24"/>
        <v/>
      </c>
      <c r="O143" s="138"/>
      <c r="P143" s="17"/>
      <c r="Q143" s="17"/>
      <c r="R143" s="17"/>
      <c r="S143" s="17"/>
      <c r="T143" s="17"/>
      <c r="U143" s="17"/>
      <c r="V143" s="17"/>
      <c r="W143" s="17"/>
      <c r="X143" s="17"/>
      <c r="Y143" s="17"/>
      <c r="Z143" s="17"/>
      <c r="AA143" s="17"/>
    </row>
    <row r="144" spans="1:27" ht="14.25">
      <c r="A144" s="98">
        <v>16</v>
      </c>
      <c r="B144" s="100" t="str">
        <f t="shared" si="20"/>
        <v/>
      </c>
      <c r="C144" s="92"/>
      <c r="D144" s="100">
        <v>16</v>
      </c>
      <c r="E144" s="100" t="str">
        <f t="shared" si="21"/>
        <v/>
      </c>
      <c r="F144" s="92"/>
      <c r="G144" s="100">
        <v>16</v>
      </c>
      <c r="H144" s="100" t="str">
        <f t="shared" si="22"/>
        <v/>
      </c>
      <c r="I144" s="92"/>
      <c r="J144" s="100">
        <v>16</v>
      </c>
      <c r="K144" s="100" t="str">
        <f t="shared" si="23"/>
        <v/>
      </c>
      <c r="L144" s="92"/>
      <c r="M144" s="100">
        <v>16</v>
      </c>
      <c r="N144" s="100" t="str">
        <f t="shared" si="24"/>
        <v/>
      </c>
      <c r="O144" s="138"/>
      <c r="P144" s="17"/>
      <c r="Q144" s="17"/>
      <c r="R144" s="17"/>
      <c r="S144" s="17"/>
      <c r="T144" s="17"/>
      <c r="U144" s="17"/>
      <c r="V144" s="17"/>
      <c r="W144" s="17"/>
      <c r="X144" s="17"/>
      <c r="Y144" s="17"/>
      <c r="Z144" s="17"/>
      <c r="AA144" s="17"/>
    </row>
    <row r="145" spans="1:27" ht="14.25">
      <c r="A145" s="98">
        <v>17</v>
      </c>
      <c r="B145" s="100" t="str">
        <f t="shared" si="20"/>
        <v/>
      </c>
      <c r="C145" s="92"/>
      <c r="D145" s="100">
        <v>17</v>
      </c>
      <c r="E145" s="100" t="str">
        <f t="shared" si="21"/>
        <v/>
      </c>
      <c r="F145" s="92"/>
      <c r="G145" s="100">
        <v>17</v>
      </c>
      <c r="H145" s="100" t="str">
        <f t="shared" si="22"/>
        <v/>
      </c>
      <c r="I145" s="92"/>
      <c r="J145" s="100">
        <v>17</v>
      </c>
      <c r="K145" s="100" t="str">
        <f t="shared" si="23"/>
        <v/>
      </c>
      <c r="L145" s="92"/>
      <c r="M145" s="100">
        <v>17</v>
      </c>
      <c r="N145" s="100" t="str">
        <f t="shared" si="24"/>
        <v/>
      </c>
      <c r="O145" s="138"/>
      <c r="P145" s="17"/>
      <c r="Q145" s="17"/>
      <c r="R145" s="17"/>
      <c r="S145" s="17"/>
      <c r="T145" s="17"/>
      <c r="U145" s="17"/>
      <c r="V145" s="17"/>
      <c r="W145" s="17"/>
      <c r="X145" s="17"/>
      <c r="Y145" s="17"/>
      <c r="Z145" s="17"/>
      <c r="AA145" s="17"/>
    </row>
    <row r="146" spans="1:27" ht="14.25">
      <c r="A146" s="98">
        <v>18</v>
      </c>
      <c r="B146" s="100" t="str">
        <f t="shared" si="20"/>
        <v/>
      </c>
      <c r="C146" s="92"/>
      <c r="D146" s="100">
        <v>18</v>
      </c>
      <c r="E146" s="100" t="str">
        <f t="shared" si="21"/>
        <v/>
      </c>
      <c r="F146" s="92"/>
      <c r="G146" s="100">
        <v>18</v>
      </c>
      <c r="H146" s="100" t="str">
        <f t="shared" si="22"/>
        <v/>
      </c>
      <c r="I146" s="92"/>
      <c r="J146" s="100">
        <v>18</v>
      </c>
      <c r="K146" s="100" t="str">
        <f t="shared" si="23"/>
        <v/>
      </c>
      <c r="L146" s="92"/>
      <c r="M146" s="100">
        <v>18</v>
      </c>
      <c r="N146" s="100" t="str">
        <f t="shared" si="24"/>
        <v/>
      </c>
      <c r="O146" s="138"/>
      <c r="P146" s="17"/>
      <c r="Q146" s="17"/>
      <c r="R146" s="17"/>
      <c r="S146" s="17"/>
      <c r="T146" s="17"/>
      <c r="U146" s="17"/>
      <c r="V146" s="17"/>
      <c r="W146" s="17"/>
      <c r="X146" s="17"/>
      <c r="Y146" s="17"/>
      <c r="Z146" s="17"/>
      <c r="AA146" s="17"/>
    </row>
    <row r="147" spans="1:27" ht="14.25">
      <c r="A147" s="98">
        <v>19</v>
      </c>
      <c r="B147" s="100" t="str">
        <f t="shared" si="20"/>
        <v/>
      </c>
      <c r="C147" s="92"/>
      <c r="D147" s="100">
        <v>19</v>
      </c>
      <c r="E147" s="100" t="str">
        <f t="shared" si="21"/>
        <v/>
      </c>
      <c r="F147" s="92"/>
      <c r="G147" s="100">
        <v>19</v>
      </c>
      <c r="H147" s="100" t="str">
        <f t="shared" si="22"/>
        <v/>
      </c>
      <c r="I147" s="92"/>
      <c r="J147" s="100">
        <v>19</v>
      </c>
      <c r="K147" s="100" t="str">
        <f t="shared" si="23"/>
        <v/>
      </c>
      <c r="L147" s="92"/>
      <c r="M147" s="100">
        <v>19</v>
      </c>
      <c r="N147" s="100" t="str">
        <f t="shared" si="24"/>
        <v/>
      </c>
      <c r="O147" s="138"/>
      <c r="P147" s="17"/>
      <c r="Q147" s="17"/>
      <c r="R147" s="17"/>
      <c r="S147" s="17"/>
      <c r="T147" s="17"/>
      <c r="U147" s="17"/>
      <c r="V147" s="17"/>
      <c r="W147" s="17"/>
      <c r="X147" s="17"/>
      <c r="Y147" s="17"/>
      <c r="Z147" s="17"/>
      <c r="AA147" s="17"/>
    </row>
    <row r="148" spans="1:27" ht="14.25">
      <c r="A148" s="98">
        <v>20</v>
      </c>
      <c r="B148" s="100" t="str">
        <f t="shared" si="20"/>
        <v/>
      </c>
      <c r="C148" s="92"/>
      <c r="D148" s="100">
        <v>20</v>
      </c>
      <c r="E148" s="100" t="str">
        <f t="shared" si="21"/>
        <v/>
      </c>
      <c r="F148" s="92"/>
      <c r="G148" s="100">
        <v>20</v>
      </c>
      <c r="H148" s="100" t="str">
        <f t="shared" si="22"/>
        <v/>
      </c>
      <c r="I148" s="92"/>
      <c r="J148" s="100">
        <v>20</v>
      </c>
      <c r="K148" s="100" t="str">
        <f t="shared" si="23"/>
        <v/>
      </c>
      <c r="L148" s="92"/>
      <c r="M148" s="100">
        <v>20</v>
      </c>
      <c r="N148" s="100" t="str">
        <f t="shared" si="24"/>
        <v/>
      </c>
      <c r="O148" s="138"/>
      <c r="P148" s="17"/>
      <c r="Q148" s="17"/>
      <c r="R148" s="17"/>
      <c r="S148" s="17"/>
      <c r="T148" s="17"/>
      <c r="U148" s="17"/>
      <c r="V148" s="17"/>
      <c r="W148" s="17"/>
      <c r="X148" s="17"/>
      <c r="Y148" s="17"/>
      <c r="Z148" s="17"/>
      <c r="AA148" s="17"/>
    </row>
    <row r="149" spans="1:27" ht="14.25">
      <c r="A149" s="98">
        <v>21</v>
      </c>
      <c r="B149" s="100" t="str">
        <f t="shared" si="20"/>
        <v/>
      </c>
      <c r="C149" s="92"/>
      <c r="D149" s="100">
        <v>21</v>
      </c>
      <c r="E149" s="100" t="str">
        <f t="shared" si="21"/>
        <v/>
      </c>
      <c r="F149" s="92"/>
      <c r="G149" s="100">
        <v>21</v>
      </c>
      <c r="H149" s="100" t="str">
        <f t="shared" si="22"/>
        <v/>
      </c>
      <c r="I149" s="92"/>
      <c r="J149" s="100">
        <v>21</v>
      </c>
      <c r="K149" s="100" t="str">
        <f t="shared" si="23"/>
        <v/>
      </c>
      <c r="L149" s="92"/>
      <c r="M149" s="100">
        <v>21</v>
      </c>
      <c r="N149" s="100" t="str">
        <f t="shared" si="24"/>
        <v/>
      </c>
      <c r="O149" s="138"/>
      <c r="P149" s="17"/>
      <c r="Q149" s="17"/>
      <c r="R149" s="17"/>
      <c r="S149" s="17"/>
      <c r="T149" s="17"/>
      <c r="U149" s="17"/>
      <c r="V149" s="17"/>
      <c r="W149" s="17"/>
      <c r="X149" s="17"/>
      <c r="Y149" s="17"/>
      <c r="Z149" s="17"/>
      <c r="AA149" s="17"/>
    </row>
    <row r="150" spans="1:27" ht="14.25">
      <c r="A150" s="98">
        <v>22</v>
      </c>
      <c r="B150" s="100" t="str">
        <f t="shared" si="20"/>
        <v/>
      </c>
      <c r="C150" s="92"/>
      <c r="D150" s="100">
        <v>22</v>
      </c>
      <c r="E150" s="100" t="str">
        <f t="shared" si="21"/>
        <v/>
      </c>
      <c r="F150" s="92"/>
      <c r="G150" s="100">
        <v>22</v>
      </c>
      <c r="H150" s="100" t="str">
        <f t="shared" si="22"/>
        <v/>
      </c>
      <c r="I150" s="92"/>
      <c r="J150" s="100">
        <v>22</v>
      </c>
      <c r="K150" s="100" t="str">
        <f t="shared" si="23"/>
        <v/>
      </c>
      <c r="L150" s="92"/>
      <c r="M150" s="100">
        <v>22</v>
      </c>
      <c r="N150" s="100" t="str">
        <f t="shared" si="24"/>
        <v/>
      </c>
      <c r="O150" s="138"/>
      <c r="P150" s="17"/>
      <c r="Q150" s="17"/>
      <c r="R150" s="17"/>
      <c r="S150" s="17"/>
      <c r="T150" s="17"/>
      <c r="U150" s="17"/>
      <c r="V150" s="17"/>
      <c r="W150" s="17"/>
      <c r="X150" s="17"/>
      <c r="Y150" s="17"/>
      <c r="Z150" s="17"/>
      <c r="AA150" s="17"/>
    </row>
    <row r="151" spans="1:27" ht="14.25">
      <c r="A151" s="98">
        <v>23</v>
      </c>
      <c r="B151" s="100" t="str">
        <f t="shared" si="20"/>
        <v/>
      </c>
      <c r="C151" s="92"/>
      <c r="D151" s="100">
        <v>23</v>
      </c>
      <c r="E151" s="100" t="str">
        <f t="shared" si="21"/>
        <v/>
      </c>
      <c r="F151" s="92"/>
      <c r="G151" s="100">
        <v>23</v>
      </c>
      <c r="H151" s="100" t="str">
        <f t="shared" si="22"/>
        <v/>
      </c>
      <c r="I151" s="92"/>
      <c r="J151" s="100">
        <v>23</v>
      </c>
      <c r="K151" s="100" t="str">
        <f t="shared" si="23"/>
        <v/>
      </c>
      <c r="L151" s="92"/>
      <c r="M151" s="100">
        <v>23</v>
      </c>
      <c r="N151" s="100" t="str">
        <f t="shared" si="24"/>
        <v/>
      </c>
      <c r="O151" s="138"/>
      <c r="P151" s="17"/>
      <c r="Q151" s="17"/>
      <c r="R151" s="17"/>
      <c r="S151" s="17"/>
      <c r="T151" s="17"/>
      <c r="U151" s="17"/>
      <c r="V151" s="17"/>
      <c r="W151" s="17"/>
      <c r="X151" s="17"/>
      <c r="Y151" s="17"/>
      <c r="Z151" s="17"/>
      <c r="AA151" s="17"/>
    </row>
    <row r="152" spans="1:27" ht="14.25">
      <c r="A152" s="98">
        <v>24</v>
      </c>
      <c r="B152" s="100" t="str">
        <f t="shared" si="20"/>
        <v/>
      </c>
      <c r="C152" s="92"/>
      <c r="D152" s="100">
        <v>24</v>
      </c>
      <c r="E152" s="100" t="str">
        <f t="shared" si="21"/>
        <v/>
      </c>
      <c r="F152" s="92"/>
      <c r="G152" s="100">
        <v>24</v>
      </c>
      <c r="H152" s="100" t="str">
        <f t="shared" si="22"/>
        <v/>
      </c>
      <c r="I152" s="92"/>
      <c r="J152" s="100">
        <v>24</v>
      </c>
      <c r="K152" s="100" t="str">
        <f t="shared" si="23"/>
        <v/>
      </c>
      <c r="L152" s="92"/>
      <c r="M152" s="100">
        <v>24</v>
      </c>
      <c r="N152" s="100" t="str">
        <f t="shared" si="24"/>
        <v/>
      </c>
      <c r="O152" s="138"/>
      <c r="P152" s="17"/>
      <c r="Q152" s="17"/>
      <c r="R152" s="17"/>
      <c r="S152" s="17"/>
      <c r="T152" s="17"/>
      <c r="U152" s="17"/>
      <c r="V152" s="17"/>
      <c r="W152" s="17"/>
      <c r="X152" s="17"/>
      <c r="Y152" s="17"/>
      <c r="Z152" s="17"/>
      <c r="AA152" s="17"/>
    </row>
    <row r="153" spans="1:27" ht="14.25">
      <c r="A153" s="98">
        <v>25</v>
      </c>
      <c r="B153" s="100" t="str">
        <f t="shared" si="20"/>
        <v/>
      </c>
      <c r="C153" s="92"/>
      <c r="D153" s="100">
        <v>25</v>
      </c>
      <c r="E153" s="100" t="str">
        <f t="shared" si="21"/>
        <v/>
      </c>
      <c r="F153" s="92"/>
      <c r="G153" s="100">
        <v>25</v>
      </c>
      <c r="H153" s="100" t="str">
        <f t="shared" si="22"/>
        <v/>
      </c>
      <c r="I153" s="92"/>
      <c r="J153" s="100">
        <v>25</v>
      </c>
      <c r="K153" s="100" t="str">
        <f t="shared" si="23"/>
        <v/>
      </c>
      <c r="L153" s="92"/>
      <c r="M153" s="100">
        <v>25</v>
      </c>
      <c r="N153" s="100" t="str">
        <f t="shared" si="24"/>
        <v/>
      </c>
      <c r="O153" s="138"/>
      <c r="P153" s="17"/>
      <c r="Q153" s="17"/>
      <c r="R153" s="17"/>
      <c r="S153" s="17"/>
      <c r="T153" s="17"/>
      <c r="U153" s="17"/>
      <c r="V153" s="17"/>
      <c r="W153" s="17"/>
      <c r="X153" s="17"/>
      <c r="Y153" s="17"/>
      <c r="Z153" s="17"/>
      <c r="AA153" s="17"/>
    </row>
    <row r="154" spans="1:27" ht="14.25">
      <c r="A154" s="98">
        <v>26</v>
      </c>
      <c r="B154" s="100" t="str">
        <f t="shared" si="20"/>
        <v/>
      </c>
      <c r="C154" s="92"/>
      <c r="D154" s="100">
        <v>26</v>
      </c>
      <c r="E154" s="100" t="str">
        <f t="shared" si="21"/>
        <v/>
      </c>
      <c r="F154" s="92"/>
      <c r="G154" s="100">
        <v>26</v>
      </c>
      <c r="H154" s="100" t="str">
        <f t="shared" si="22"/>
        <v/>
      </c>
      <c r="I154" s="92"/>
      <c r="J154" s="100">
        <v>26</v>
      </c>
      <c r="K154" s="100" t="str">
        <f t="shared" si="23"/>
        <v/>
      </c>
      <c r="L154" s="92"/>
      <c r="M154" s="100">
        <v>26</v>
      </c>
      <c r="N154" s="100" t="str">
        <f t="shared" si="24"/>
        <v/>
      </c>
      <c r="O154" s="138"/>
      <c r="P154" s="17"/>
      <c r="Q154" s="17"/>
      <c r="R154" s="17"/>
      <c r="S154" s="17"/>
      <c r="T154" s="17"/>
      <c r="U154" s="17"/>
      <c r="V154" s="17"/>
      <c r="W154" s="17"/>
      <c r="X154" s="17"/>
      <c r="Y154" s="17"/>
      <c r="Z154" s="17"/>
      <c r="AA154" s="17"/>
    </row>
    <row r="155" spans="1:27" ht="15">
      <c r="A155" s="104" t="s">
        <v>25</v>
      </c>
      <c r="B155" s="105">
        <f>SUM(B129:B154)</f>
        <v>0</v>
      </c>
      <c r="C155" s="106">
        <f>SUM(C129:C154)</f>
        <v>0</v>
      </c>
      <c r="D155" s="93" t="s">
        <v>25</v>
      </c>
      <c r="E155" s="105">
        <f>SUM(E129:E154)</f>
        <v>0</v>
      </c>
      <c r="F155" s="106">
        <f>SUM(F129:F154)</f>
        <v>0</v>
      </c>
      <c r="G155" s="93" t="s">
        <v>25</v>
      </c>
      <c r="H155" s="105">
        <f>SUM(H129:H154)</f>
        <v>0</v>
      </c>
      <c r="I155" s="106">
        <f>SUM(I129:I154)</f>
        <v>0</v>
      </c>
      <c r="J155" s="93" t="s">
        <v>25</v>
      </c>
      <c r="K155" s="105">
        <f>SUM(K129:K154)</f>
        <v>0</v>
      </c>
      <c r="L155" s="106">
        <f>SUM(L129:L154)</f>
        <v>0</v>
      </c>
      <c r="M155" s="93" t="s">
        <v>25</v>
      </c>
      <c r="N155" s="105">
        <f>SUM(N129:N154)</f>
        <v>0</v>
      </c>
      <c r="O155" s="148">
        <f>SUM(O129:O154)</f>
        <v>0</v>
      </c>
      <c r="P155" s="17"/>
      <c r="Q155" s="17"/>
      <c r="R155" s="17"/>
      <c r="S155" s="17"/>
      <c r="T155" s="17"/>
      <c r="U155" s="17"/>
      <c r="V155" s="17"/>
      <c r="W155" s="17"/>
      <c r="X155" s="17"/>
      <c r="Y155" s="17"/>
      <c r="Z155" s="17"/>
      <c r="AA155" s="17"/>
    </row>
    <row r="156" spans="1:27" ht="14.25">
      <c r="A156" s="89"/>
      <c r="B156" s="89"/>
      <c r="C156" s="89"/>
      <c r="D156" s="89"/>
      <c r="E156" s="89"/>
      <c r="F156" s="89"/>
      <c r="G156" s="89"/>
      <c r="H156" s="89"/>
      <c r="I156" s="89"/>
      <c r="J156" s="89"/>
      <c r="K156" s="89"/>
      <c r="L156" s="89"/>
      <c r="M156" s="89"/>
      <c r="N156" s="89"/>
      <c r="O156" s="163"/>
      <c r="P156" s="17"/>
      <c r="Q156" s="17"/>
      <c r="R156" s="17"/>
      <c r="S156" s="17"/>
      <c r="T156" s="17"/>
      <c r="U156" s="17"/>
      <c r="V156" s="17"/>
      <c r="W156" s="17"/>
      <c r="X156" s="17"/>
      <c r="Y156" s="17"/>
      <c r="Z156" s="17"/>
      <c r="AA156" s="17"/>
    </row>
    <row r="157" spans="1:27" ht="14.25">
      <c r="A157" s="199" t="s">
        <v>384</v>
      </c>
      <c r="B157" s="199"/>
      <c r="C157" s="199"/>
      <c r="D157" s="200" t="s">
        <v>385</v>
      </c>
      <c r="E157" s="200"/>
      <c r="F157" s="200"/>
      <c r="G157" s="200" t="s">
        <v>386</v>
      </c>
      <c r="H157" s="200"/>
      <c r="I157" s="200"/>
      <c r="J157" s="200" t="s">
        <v>387</v>
      </c>
      <c r="K157" s="200"/>
      <c r="L157" s="200"/>
      <c r="M157" s="200" t="s">
        <v>388</v>
      </c>
      <c r="N157" s="200"/>
      <c r="O157" s="200"/>
      <c r="P157" s="17"/>
      <c r="Q157" s="17"/>
      <c r="R157" s="17"/>
      <c r="S157" s="17"/>
      <c r="T157" s="17"/>
      <c r="U157" s="17"/>
      <c r="V157" s="17"/>
      <c r="W157" s="17"/>
      <c r="X157" s="17"/>
      <c r="Y157" s="17"/>
      <c r="Z157" s="17"/>
      <c r="AA157" s="17"/>
    </row>
    <row r="158" spans="1:27" ht="28.5">
      <c r="A158" s="94" t="s">
        <v>2</v>
      </c>
      <c r="B158" s="162"/>
      <c r="C158" s="97" t="s">
        <v>24</v>
      </c>
      <c r="D158" s="97" t="s">
        <v>2</v>
      </c>
      <c r="E158" s="162"/>
      <c r="F158" s="97" t="s">
        <v>24</v>
      </c>
      <c r="G158" s="97" t="s">
        <v>2</v>
      </c>
      <c r="H158" s="162"/>
      <c r="I158" s="97" t="s">
        <v>24</v>
      </c>
      <c r="J158" s="97" t="s">
        <v>2</v>
      </c>
      <c r="K158" s="162"/>
      <c r="L158" s="97" t="s">
        <v>24</v>
      </c>
      <c r="M158" s="97" t="s">
        <v>2</v>
      </c>
      <c r="N158" s="162"/>
      <c r="O158" s="140" t="s">
        <v>24</v>
      </c>
      <c r="P158" s="17"/>
      <c r="Q158" s="17"/>
      <c r="R158" s="17"/>
      <c r="S158" s="17"/>
      <c r="T158" s="17"/>
      <c r="U158" s="17"/>
      <c r="V158" s="17"/>
      <c r="W158" s="17"/>
      <c r="X158" s="17"/>
      <c r="Y158" s="17"/>
      <c r="Z158" s="17"/>
      <c r="AA158" s="17"/>
    </row>
    <row r="159" spans="1:27" ht="14.25">
      <c r="A159" s="98">
        <v>1</v>
      </c>
      <c r="B159" s="100" t="str">
        <f t="shared" ref="B159:B184" si="25">IF(C159="","",1)</f>
        <v/>
      </c>
      <c r="C159" s="92"/>
      <c r="D159" s="100">
        <v>1</v>
      </c>
      <c r="E159" s="100" t="str">
        <f t="shared" ref="E159:E184" si="26">IF(F159="","",1)</f>
        <v/>
      </c>
      <c r="F159" s="92"/>
      <c r="G159" s="100">
        <v>1</v>
      </c>
      <c r="H159" s="100" t="str">
        <f t="shared" ref="H159:H184" si="27">IF(I159="","",1)</f>
        <v/>
      </c>
      <c r="I159" s="92"/>
      <c r="J159" s="100">
        <v>1</v>
      </c>
      <c r="K159" s="100" t="str">
        <f t="shared" ref="K159:K184" si="28">IF(L159="","",1)</f>
        <v/>
      </c>
      <c r="L159" s="92"/>
      <c r="M159" s="100">
        <v>1</v>
      </c>
      <c r="N159" s="100" t="str">
        <f t="shared" ref="N159:N184" si="29">IF(O159="","",1)</f>
        <v/>
      </c>
      <c r="O159" s="138"/>
      <c r="P159" s="17"/>
      <c r="Q159" s="17"/>
      <c r="R159" s="17"/>
      <c r="S159" s="17"/>
      <c r="T159" s="17"/>
      <c r="U159" s="17"/>
      <c r="V159" s="17"/>
      <c r="W159" s="17"/>
      <c r="X159" s="17"/>
      <c r="Y159" s="17"/>
      <c r="Z159" s="17"/>
      <c r="AA159" s="17"/>
    </row>
    <row r="160" spans="1:27" ht="14.25">
      <c r="A160" s="101">
        <v>2</v>
      </c>
      <c r="B160" s="100" t="str">
        <f t="shared" si="25"/>
        <v/>
      </c>
      <c r="C160" s="92"/>
      <c r="D160" s="102">
        <v>2</v>
      </c>
      <c r="E160" s="100" t="str">
        <f t="shared" si="26"/>
        <v/>
      </c>
      <c r="F160" s="92"/>
      <c r="G160" s="102">
        <v>2</v>
      </c>
      <c r="H160" s="100" t="str">
        <f t="shared" si="27"/>
        <v/>
      </c>
      <c r="I160" s="92"/>
      <c r="J160" s="102">
        <v>2</v>
      </c>
      <c r="K160" s="100" t="str">
        <f t="shared" si="28"/>
        <v/>
      </c>
      <c r="L160" s="92"/>
      <c r="M160" s="102">
        <v>2</v>
      </c>
      <c r="N160" s="100" t="str">
        <f t="shared" si="29"/>
        <v/>
      </c>
      <c r="O160" s="138"/>
      <c r="P160" s="17"/>
      <c r="Q160" s="17"/>
      <c r="R160" s="17"/>
      <c r="S160" s="17"/>
      <c r="T160" s="17"/>
      <c r="U160" s="17"/>
      <c r="V160" s="17"/>
      <c r="W160" s="17"/>
      <c r="X160" s="17"/>
      <c r="Y160" s="17"/>
      <c r="Z160" s="17"/>
      <c r="AA160" s="17"/>
    </row>
    <row r="161" spans="1:27" ht="14.25">
      <c r="A161" s="101">
        <v>3</v>
      </c>
      <c r="B161" s="100" t="str">
        <f t="shared" si="25"/>
        <v/>
      </c>
      <c r="C161" s="92"/>
      <c r="D161" s="102">
        <v>3</v>
      </c>
      <c r="E161" s="100" t="str">
        <f t="shared" si="26"/>
        <v/>
      </c>
      <c r="F161" s="92"/>
      <c r="G161" s="102">
        <v>3</v>
      </c>
      <c r="H161" s="100" t="str">
        <f t="shared" si="27"/>
        <v/>
      </c>
      <c r="I161" s="92"/>
      <c r="J161" s="102">
        <v>3</v>
      </c>
      <c r="K161" s="100" t="str">
        <f t="shared" si="28"/>
        <v/>
      </c>
      <c r="L161" s="92"/>
      <c r="M161" s="102">
        <v>3</v>
      </c>
      <c r="N161" s="100" t="str">
        <f t="shared" si="29"/>
        <v/>
      </c>
      <c r="O161" s="138"/>
      <c r="P161" s="17"/>
      <c r="Q161" s="17"/>
      <c r="R161" s="17"/>
      <c r="S161" s="17"/>
      <c r="T161" s="17"/>
      <c r="U161" s="17"/>
      <c r="V161" s="17"/>
      <c r="W161" s="17"/>
      <c r="X161" s="17"/>
      <c r="Y161" s="17"/>
      <c r="Z161" s="17"/>
      <c r="AA161" s="17"/>
    </row>
    <row r="162" spans="1:27" ht="14.25">
      <c r="A162" s="101">
        <v>4</v>
      </c>
      <c r="B162" s="100" t="str">
        <f t="shared" si="25"/>
        <v/>
      </c>
      <c r="C162" s="92"/>
      <c r="D162" s="102">
        <v>4</v>
      </c>
      <c r="E162" s="100" t="str">
        <f t="shared" si="26"/>
        <v/>
      </c>
      <c r="F162" s="92"/>
      <c r="G162" s="102">
        <v>4</v>
      </c>
      <c r="H162" s="100" t="str">
        <f t="shared" si="27"/>
        <v/>
      </c>
      <c r="I162" s="92"/>
      <c r="J162" s="102">
        <v>4</v>
      </c>
      <c r="K162" s="100" t="str">
        <f t="shared" si="28"/>
        <v/>
      </c>
      <c r="L162" s="92"/>
      <c r="M162" s="102">
        <v>4</v>
      </c>
      <c r="N162" s="100" t="str">
        <f t="shared" si="29"/>
        <v/>
      </c>
      <c r="O162" s="138"/>
      <c r="P162" s="17"/>
      <c r="Q162" s="17"/>
      <c r="R162" s="17"/>
      <c r="S162" s="17"/>
      <c r="T162" s="17"/>
      <c r="U162" s="17"/>
      <c r="V162" s="17"/>
      <c r="W162" s="17"/>
      <c r="X162" s="17"/>
      <c r="Y162" s="17"/>
      <c r="Z162" s="17"/>
      <c r="AA162" s="17"/>
    </row>
    <row r="163" spans="1:27" ht="14.25">
      <c r="A163" s="101">
        <v>5</v>
      </c>
      <c r="B163" s="100" t="str">
        <f t="shared" si="25"/>
        <v/>
      </c>
      <c r="C163" s="92"/>
      <c r="D163" s="102">
        <v>5</v>
      </c>
      <c r="E163" s="100" t="str">
        <f t="shared" si="26"/>
        <v/>
      </c>
      <c r="F163" s="92"/>
      <c r="G163" s="102">
        <v>5</v>
      </c>
      <c r="H163" s="100" t="str">
        <f t="shared" si="27"/>
        <v/>
      </c>
      <c r="I163" s="92"/>
      <c r="J163" s="102">
        <v>5</v>
      </c>
      <c r="K163" s="100" t="str">
        <f t="shared" si="28"/>
        <v/>
      </c>
      <c r="L163" s="92"/>
      <c r="M163" s="102">
        <v>5</v>
      </c>
      <c r="N163" s="100" t="str">
        <f t="shared" si="29"/>
        <v/>
      </c>
      <c r="O163" s="138"/>
      <c r="P163" s="17"/>
      <c r="Q163" s="17"/>
      <c r="R163" s="17"/>
      <c r="S163" s="17"/>
      <c r="T163" s="17"/>
      <c r="U163" s="17"/>
      <c r="V163" s="17"/>
      <c r="W163" s="17"/>
      <c r="X163" s="17"/>
      <c r="Y163" s="17"/>
      <c r="Z163" s="17"/>
      <c r="AA163" s="17"/>
    </row>
    <row r="164" spans="1:27" ht="14.25">
      <c r="A164" s="101">
        <v>6</v>
      </c>
      <c r="B164" s="100" t="str">
        <f t="shared" si="25"/>
        <v/>
      </c>
      <c r="C164" s="92"/>
      <c r="D164" s="102">
        <v>6</v>
      </c>
      <c r="E164" s="100" t="str">
        <f t="shared" si="26"/>
        <v/>
      </c>
      <c r="F164" s="92"/>
      <c r="G164" s="102">
        <v>6</v>
      </c>
      <c r="H164" s="100" t="str">
        <f t="shared" si="27"/>
        <v/>
      </c>
      <c r="I164" s="92"/>
      <c r="J164" s="102">
        <v>6</v>
      </c>
      <c r="K164" s="100" t="str">
        <f t="shared" si="28"/>
        <v/>
      </c>
      <c r="L164" s="92"/>
      <c r="M164" s="102">
        <v>6</v>
      </c>
      <c r="N164" s="100" t="str">
        <f t="shared" si="29"/>
        <v/>
      </c>
      <c r="O164" s="138"/>
      <c r="P164" s="17"/>
      <c r="Q164" s="17"/>
      <c r="R164" s="17"/>
      <c r="S164" s="17"/>
      <c r="T164" s="17"/>
      <c r="U164" s="17"/>
      <c r="V164" s="17"/>
      <c r="W164" s="17"/>
      <c r="X164" s="17"/>
      <c r="Y164" s="17"/>
      <c r="Z164" s="17"/>
      <c r="AA164" s="17"/>
    </row>
    <row r="165" spans="1:27" ht="14.25">
      <c r="A165" s="101">
        <v>7</v>
      </c>
      <c r="B165" s="100" t="str">
        <f t="shared" si="25"/>
        <v/>
      </c>
      <c r="C165" s="92"/>
      <c r="D165" s="102">
        <v>7</v>
      </c>
      <c r="E165" s="100" t="str">
        <f t="shared" si="26"/>
        <v/>
      </c>
      <c r="F165" s="92"/>
      <c r="G165" s="102">
        <v>7</v>
      </c>
      <c r="H165" s="100" t="str">
        <f t="shared" si="27"/>
        <v/>
      </c>
      <c r="I165" s="92"/>
      <c r="J165" s="102">
        <v>7</v>
      </c>
      <c r="K165" s="100" t="str">
        <f t="shared" si="28"/>
        <v/>
      </c>
      <c r="L165" s="107"/>
      <c r="M165" s="102">
        <v>7</v>
      </c>
      <c r="N165" s="100" t="str">
        <f t="shared" si="29"/>
        <v/>
      </c>
      <c r="O165" s="138"/>
      <c r="P165" s="17"/>
      <c r="Q165" s="17"/>
      <c r="R165" s="17"/>
      <c r="S165" s="17"/>
      <c r="T165" s="17"/>
      <c r="U165" s="17"/>
      <c r="V165" s="17"/>
      <c r="W165" s="17"/>
      <c r="X165" s="17"/>
      <c r="Y165" s="17"/>
      <c r="Z165" s="17"/>
      <c r="AA165" s="17"/>
    </row>
    <row r="166" spans="1:27" ht="14.25">
      <c r="A166" s="101">
        <v>8</v>
      </c>
      <c r="B166" s="100" t="str">
        <f t="shared" si="25"/>
        <v/>
      </c>
      <c r="C166" s="92"/>
      <c r="D166" s="102">
        <v>8</v>
      </c>
      <c r="E166" s="100" t="str">
        <f t="shared" si="26"/>
        <v/>
      </c>
      <c r="F166" s="92"/>
      <c r="G166" s="102">
        <v>8</v>
      </c>
      <c r="H166" s="100" t="str">
        <f t="shared" si="27"/>
        <v/>
      </c>
      <c r="I166" s="92"/>
      <c r="J166" s="102">
        <v>8</v>
      </c>
      <c r="K166" s="100" t="str">
        <f t="shared" si="28"/>
        <v/>
      </c>
      <c r="L166" s="92"/>
      <c r="M166" s="102">
        <v>8</v>
      </c>
      <c r="N166" s="100" t="str">
        <f t="shared" si="29"/>
        <v/>
      </c>
      <c r="O166" s="138"/>
      <c r="P166" s="17"/>
      <c r="Q166" s="17"/>
      <c r="R166" s="17"/>
      <c r="S166" s="17"/>
      <c r="T166" s="17"/>
      <c r="U166" s="17"/>
      <c r="V166" s="17"/>
      <c r="W166" s="17"/>
      <c r="X166" s="17"/>
      <c r="Y166" s="17"/>
      <c r="Z166" s="17"/>
      <c r="AA166" s="17"/>
    </row>
    <row r="167" spans="1:27" ht="14.25">
      <c r="A167" s="101">
        <v>9</v>
      </c>
      <c r="B167" s="100" t="str">
        <f t="shared" si="25"/>
        <v/>
      </c>
      <c r="C167" s="92"/>
      <c r="D167" s="102">
        <v>9</v>
      </c>
      <c r="E167" s="100" t="str">
        <f t="shared" si="26"/>
        <v/>
      </c>
      <c r="F167" s="92"/>
      <c r="G167" s="102">
        <v>9</v>
      </c>
      <c r="H167" s="100" t="str">
        <f t="shared" si="27"/>
        <v/>
      </c>
      <c r="I167" s="92"/>
      <c r="J167" s="102">
        <v>9</v>
      </c>
      <c r="K167" s="100" t="str">
        <f t="shared" si="28"/>
        <v/>
      </c>
      <c r="L167" s="92"/>
      <c r="M167" s="102">
        <v>9</v>
      </c>
      <c r="N167" s="100" t="str">
        <f t="shared" si="29"/>
        <v/>
      </c>
      <c r="O167" s="138"/>
      <c r="P167" s="17"/>
      <c r="Q167" s="17"/>
      <c r="R167" s="17"/>
      <c r="S167" s="17"/>
      <c r="T167" s="17"/>
      <c r="U167" s="17"/>
      <c r="V167" s="17"/>
      <c r="W167" s="17"/>
      <c r="X167" s="17"/>
      <c r="Y167" s="17"/>
      <c r="Z167" s="17"/>
      <c r="AA167" s="17"/>
    </row>
    <row r="168" spans="1:27" ht="14.25">
      <c r="A168" s="101">
        <v>10</v>
      </c>
      <c r="B168" s="100" t="str">
        <f t="shared" si="25"/>
        <v/>
      </c>
      <c r="C168" s="92"/>
      <c r="D168" s="102">
        <v>10</v>
      </c>
      <c r="E168" s="100" t="str">
        <f t="shared" si="26"/>
        <v/>
      </c>
      <c r="F168" s="92"/>
      <c r="G168" s="102">
        <v>10</v>
      </c>
      <c r="H168" s="100" t="str">
        <f t="shared" si="27"/>
        <v/>
      </c>
      <c r="I168" s="92"/>
      <c r="J168" s="102">
        <v>10</v>
      </c>
      <c r="K168" s="100" t="str">
        <f t="shared" si="28"/>
        <v/>
      </c>
      <c r="L168" s="92"/>
      <c r="M168" s="102">
        <v>10</v>
      </c>
      <c r="N168" s="100" t="str">
        <f t="shared" si="29"/>
        <v/>
      </c>
      <c r="O168" s="138"/>
      <c r="P168" s="17"/>
      <c r="Q168" s="17"/>
      <c r="R168" s="17"/>
      <c r="S168" s="17"/>
      <c r="T168" s="17"/>
      <c r="U168" s="17"/>
      <c r="V168" s="17"/>
      <c r="W168" s="17"/>
      <c r="X168" s="17"/>
      <c r="Y168" s="17"/>
      <c r="Z168" s="17"/>
      <c r="AA168" s="17"/>
    </row>
    <row r="169" spans="1:27" ht="14.25">
      <c r="A169" s="101">
        <v>11</v>
      </c>
      <c r="B169" s="100" t="str">
        <f t="shared" si="25"/>
        <v/>
      </c>
      <c r="C169" s="92"/>
      <c r="D169" s="102">
        <v>11</v>
      </c>
      <c r="E169" s="100" t="str">
        <f t="shared" si="26"/>
        <v/>
      </c>
      <c r="F169" s="92"/>
      <c r="G169" s="102">
        <v>11</v>
      </c>
      <c r="H169" s="100" t="str">
        <f t="shared" si="27"/>
        <v/>
      </c>
      <c r="I169" s="92"/>
      <c r="J169" s="102">
        <v>11</v>
      </c>
      <c r="K169" s="100" t="str">
        <f t="shared" si="28"/>
        <v/>
      </c>
      <c r="L169" s="92"/>
      <c r="M169" s="102">
        <v>11</v>
      </c>
      <c r="N169" s="100" t="str">
        <f t="shared" si="29"/>
        <v/>
      </c>
      <c r="O169" s="138"/>
      <c r="P169" s="17"/>
      <c r="Q169" s="17"/>
      <c r="R169" s="17"/>
      <c r="S169" s="17"/>
      <c r="T169" s="17"/>
      <c r="U169" s="17"/>
      <c r="V169" s="17"/>
      <c r="W169" s="17"/>
      <c r="X169" s="17"/>
      <c r="Y169" s="17"/>
      <c r="Z169" s="17"/>
      <c r="AA169" s="17"/>
    </row>
    <row r="170" spans="1:27" ht="14.25">
      <c r="A170" s="101">
        <v>12</v>
      </c>
      <c r="B170" s="100" t="str">
        <f t="shared" si="25"/>
        <v/>
      </c>
      <c r="C170" s="92"/>
      <c r="D170" s="102">
        <v>12</v>
      </c>
      <c r="E170" s="100" t="str">
        <f t="shared" si="26"/>
        <v/>
      </c>
      <c r="F170" s="92"/>
      <c r="G170" s="102">
        <v>12</v>
      </c>
      <c r="H170" s="100" t="str">
        <f t="shared" si="27"/>
        <v/>
      </c>
      <c r="I170" s="92"/>
      <c r="J170" s="102">
        <v>12</v>
      </c>
      <c r="K170" s="100" t="str">
        <f t="shared" si="28"/>
        <v/>
      </c>
      <c r="L170" s="92"/>
      <c r="M170" s="102">
        <v>12</v>
      </c>
      <c r="N170" s="100" t="str">
        <f t="shared" si="29"/>
        <v/>
      </c>
      <c r="O170" s="138"/>
      <c r="P170" s="17"/>
      <c r="Q170" s="17"/>
      <c r="R170" s="17"/>
      <c r="S170" s="17"/>
      <c r="T170" s="17"/>
      <c r="U170" s="17"/>
      <c r="V170" s="17"/>
      <c r="W170" s="17"/>
      <c r="X170" s="17"/>
      <c r="Y170" s="17"/>
      <c r="Z170" s="17"/>
      <c r="AA170" s="17"/>
    </row>
    <row r="171" spans="1:27" ht="14.25">
      <c r="A171" s="98">
        <v>13</v>
      </c>
      <c r="B171" s="100" t="str">
        <f t="shared" si="25"/>
        <v/>
      </c>
      <c r="C171" s="92"/>
      <c r="D171" s="100">
        <v>13</v>
      </c>
      <c r="E171" s="100" t="str">
        <f t="shared" si="26"/>
        <v/>
      </c>
      <c r="F171" s="92"/>
      <c r="G171" s="100">
        <v>13</v>
      </c>
      <c r="H171" s="100" t="str">
        <f t="shared" si="27"/>
        <v/>
      </c>
      <c r="I171" s="92"/>
      <c r="J171" s="100">
        <v>13</v>
      </c>
      <c r="K171" s="100" t="str">
        <f t="shared" si="28"/>
        <v/>
      </c>
      <c r="L171" s="92"/>
      <c r="M171" s="100">
        <v>13</v>
      </c>
      <c r="N171" s="100" t="str">
        <f t="shared" si="29"/>
        <v/>
      </c>
      <c r="O171" s="138"/>
      <c r="P171" s="17"/>
      <c r="Q171" s="17"/>
      <c r="R171" s="17"/>
      <c r="S171" s="17"/>
      <c r="T171" s="17"/>
      <c r="U171" s="17"/>
      <c r="V171" s="17"/>
      <c r="W171" s="17"/>
      <c r="X171" s="17"/>
      <c r="Y171" s="17"/>
      <c r="Z171" s="17"/>
      <c r="AA171" s="17"/>
    </row>
    <row r="172" spans="1:27" ht="14.25">
      <c r="A172" s="98">
        <v>14</v>
      </c>
      <c r="B172" s="100" t="str">
        <f t="shared" si="25"/>
        <v/>
      </c>
      <c r="C172" s="92"/>
      <c r="D172" s="100">
        <v>14</v>
      </c>
      <c r="E172" s="100" t="str">
        <f t="shared" si="26"/>
        <v/>
      </c>
      <c r="F172" s="92"/>
      <c r="G172" s="100">
        <v>14</v>
      </c>
      <c r="H172" s="100" t="str">
        <f t="shared" si="27"/>
        <v/>
      </c>
      <c r="I172" s="92"/>
      <c r="J172" s="100">
        <v>14</v>
      </c>
      <c r="K172" s="100" t="str">
        <f t="shared" si="28"/>
        <v/>
      </c>
      <c r="L172" s="92"/>
      <c r="M172" s="100">
        <v>14</v>
      </c>
      <c r="N172" s="100" t="str">
        <f t="shared" si="29"/>
        <v/>
      </c>
      <c r="O172" s="138"/>
      <c r="P172" s="17"/>
      <c r="Q172" s="17"/>
      <c r="R172" s="17"/>
      <c r="S172" s="17"/>
      <c r="T172" s="17"/>
      <c r="U172" s="17"/>
      <c r="V172" s="17"/>
      <c r="W172" s="17"/>
      <c r="X172" s="17"/>
      <c r="Y172" s="17"/>
      <c r="Z172" s="17"/>
      <c r="AA172" s="17"/>
    </row>
    <row r="173" spans="1:27" ht="14.25">
      <c r="A173" s="98">
        <v>15</v>
      </c>
      <c r="B173" s="100" t="str">
        <f t="shared" si="25"/>
        <v/>
      </c>
      <c r="C173" s="92"/>
      <c r="D173" s="100">
        <v>15</v>
      </c>
      <c r="E173" s="100" t="str">
        <f t="shared" si="26"/>
        <v/>
      </c>
      <c r="F173" s="92"/>
      <c r="G173" s="100">
        <v>15</v>
      </c>
      <c r="H173" s="100" t="str">
        <f t="shared" si="27"/>
        <v/>
      </c>
      <c r="I173" s="92"/>
      <c r="J173" s="100">
        <v>15</v>
      </c>
      <c r="K173" s="100" t="str">
        <f t="shared" si="28"/>
        <v/>
      </c>
      <c r="L173" s="92"/>
      <c r="M173" s="100">
        <v>15</v>
      </c>
      <c r="N173" s="100" t="str">
        <f t="shared" si="29"/>
        <v/>
      </c>
      <c r="O173" s="138"/>
      <c r="P173" s="17"/>
      <c r="Q173" s="17"/>
      <c r="R173" s="17"/>
      <c r="S173" s="17"/>
      <c r="T173" s="17"/>
      <c r="U173" s="17"/>
      <c r="V173" s="17"/>
      <c r="W173" s="17"/>
      <c r="X173" s="17"/>
      <c r="Y173" s="17"/>
      <c r="Z173" s="17"/>
      <c r="AA173" s="17"/>
    </row>
    <row r="174" spans="1:27" ht="14.25">
      <c r="A174" s="98">
        <v>16</v>
      </c>
      <c r="B174" s="100" t="str">
        <f t="shared" si="25"/>
        <v/>
      </c>
      <c r="C174" s="92"/>
      <c r="D174" s="100">
        <v>16</v>
      </c>
      <c r="E174" s="100" t="str">
        <f t="shared" si="26"/>
        <v/>
      </c>
      <c r="F174" s="92"/>
      <c r="G174" s="100">
        <v>16</v>
      </c>
      <c r="H174" s="100" t="str">
        <f t="shared" si="27"/>
        <v/>
      </c>
      <c r="I174" s="92"/>
      <c r="J174" s="100">
        <v>16</v>
      </c>
      <c r="K174" s="100" t="str">
        <f t="shared" si="28"/>
        <v/>
      </c>
      <c r="L174" s="92"/>
      <c r="M174" s="100">
        <v>16</v>
      </c>
      <c r="N174" s="100" t="str">
        <f t="shared" si="29"/>
        <v/>
      </c>
      <c r="O174" s="138"/>
      <c r="P174" s="17"/>
      <c r="Q174" s="17"/>
      <c r="R174" s="17"/>
      <c r="S174" s="17"/>
      <c r="T174" s="17"/>
      <c r="U174" s="17"/>
      <c r="V174" s="17"/>
      <c r="W174" s="17"/>
      <c r="X174" s="17"/>
      <c r="Y174" s="17"/>
      <c r="Z174" s="17"/>
      <c r="AA174" s="17"/>
    </row>
    <row r="175" spans="1:27" ht="14.25">
      <c r="A175" s="98">
        <v>17</v>
      </c>
      <c r="B175" s="100" t="str">
        <f t="shared" si="25"/>
        <v/>
      </c>
      <c r="C175" s="92"/>
      <c r="D175" s="100">
        <v>17</v>
      </c>
      <c r="E175" s="100" t="str">
        <f t="shared" si="26"/>
        <v/>
      </c>
      <c r="F175" s="92"/>
      <c r="G175" s="100">
        <v>17</v>
      </c>
      <c r="H175" s="100" t="str">
        <f t="shared" si="27"/>
        <v/>
      </c>
      <c r="I175" s="92"/>
      <c r="J175" s="100">
        <v>17</v>
      </c>
      <c r="K175" s="100" t="str">
        <f t="shared" si="28"/>
        <v/>
      </c>
      <c r="L175" s="92"/>
      <c r="M175" s="100">
        <v>17</v>
      </c>
      <c r="N175" s="100" t="str">
        <f t="shared" si="29"/>
        <v/>
      </c>
      <c r="O175" s="138"/>
      <c r="P175" s="17"/>
      <c r="Q175" s="17"/>
      <c r="R175" s="17"/>
      <c r="S175" s="17"/>
      <c r="T175" s="17"/>
      <c r="U175" s="17"/>
      <c r="V175" s="17"/>
      <c r="W175" s="17"/>
      <c r="X175" s="17"/>
      <c r="Y175" s="17"/>
      <c r="Z175" s="17"/>
      <c r="AA175" s="17"/>
    </row>
    <row r="176" spans="1:27" ht="14.25">
      <c r="A176" s="98">
        <v>18</v>
      </c>
      <c r="B176" s="100" t="str">
        <f t="shared" si="25"/>
        <v/>
      </c>
      <c r="C176" s="92"/>
      <c r="D176" s="100">
        <v>18</v>
      </c>
      <c r="E176" s="100" t="str">
        <f t="shared" si="26"/>
        <v/>
      </c>
      <c r="F176" s="92"/>
      <c r="G176" s="100">
        <v>18</v>
      </c>
      <c r="H176" s="100" t="str">
        <f t="shared" si="27"/>
        <v/>
      </c>
      <c r="I176" s="92"/>
      <c r="J176" s="100">
        <v>18</v>
      </c>
      <c r="K176" s="100" t="str">
        <f t="shared" si="28"/>
        <v/>
      </c>
      <c r="L176" s="92"/>
      <c r="M176" s="100">
        <v>18</v>
      </c>
      <c r="N176" s="100" t="str">
        <f t="shared" si="29"/>
        <v/>
      </c>
      <c r="O176" s="138"/>
      <c r="P176" s="17"/>
      <c r="Q176" s="17"/>
      <c r="R176" s="17"/>
      <c r="S176" s="17"/>
      <c r="T176" s="17"/>
      <c r="U176" s="17"/>
      <c r="V176" s="17"/>
      <c r="W176" s="17"/>
      <c r="X176" s="17"/>
      <c r="Y176" s="17"/>
      <c r="Z176" s="17"/>
      <c r="AA176" s="17"/>
    </row>
    <row r="177" spans="1:27" ht="14.25">
      <c r="A177" s="98">
        <v>19</v>
      </c>
      <c r="B177" s="100" t="str">
        <f t="shared" si="25"/>
        <v/>
      </c>
      <c r="C177" s="92"/>
      <c r="D177" s="100">
        <v>19</v>
      </c>
      <c r="E177" s="100" t="str">
        <f t="shared" si="26"/>
        <v/>
      </c>
      <c r="F177" s="92"/>
      <c r="G177" s="100">
        <v>19</v>
      </c>
      <c r="H177" s="100" t="str">
        <f t="shared" si="27"/>
        <v/>
      </c>
      <c r="I177" s="92"/>
      <c r="J177" s="100">
        <v>19</v>
      </c>
      <c r="K177" s="100" t="str">
        <f t="shared" si="28"/>
        <v/>
      </c>
      <c r="L177" s="92"/>
      <c r="M177" s="100">
        <v>19</v>
      </c>
      <c r="N177" s="100" t="str">
        <f t="shared" si="29"/>
        <v/>
      </c>
      <c r="O177" s="138"/>
      <c r="P177" s="17"/>
      <c r="Q177" s="17"/>
      <c r="R177" s="17"/>
      <c r="S177" s="17"/>
      <c r="T177" s="17"/>
      <c r="U177" s="17"/>
      <c r="V177" s="17"/>
      <c r="W177" s="17"/>
      <c r="X177" s="17"/>
      <c r="Y177" s="17"/>
      <c r="Z177" s="17"/>
      <c r="AA177" s="17"/>
    </row>
    <row r="178" spans="1:27" ht="14.25">
      <c r="A178" s="98">
        <v>20</v>
      </c>
      <c r="B178" s="100" t="str">
        <f t="shared" si="25"/>
        <v/>
      </c>
      <c r="C178" s="92"/>
      <c r="D178" s="100">
        <v>20</v>
      </c>
      <c r="E178" s="100" t="str">
        <f t="shared" si="26"/>
        <v/>
      </c>
      <c r="F178" s="92"/>
      <c r="G178" s="100">
        <v>20</v>
      </c>
      <c r="H178" s="100" t="str">
        <f t="shared" si="27"/>
        <v/>
      </c>
      <c r="I178" s="92"/>
      <c r="J178" s="100">
        <v>20</v>
      </c>
      <c r="K178" s="100" t="str">
        <f t="shared" si="28"/>
        <v/>
      </c>
      <c r="L178" s="92"/>
      <c r="M178" s="100">
        <v>20</v>
      </c>
      <c r="N178" s="100" t="str">
        <f t="shared" si="29"/>
        <v/>
      </c>
      <c r="O178" s="138"/>
      <c r="P178" s="17"/>
      <c r="Q178" s="17"/>
      <c r="R178" s="17"/>
      <c r="S178" s="17"/>
      <c r="T178" s="17"/>
      <c r="U178" s="17"/>
      <c r="V178" s="17"/>
      <c r="W178" s="17"/>
      <c r="X178" s="17"/>
      <c r="Y178" s="17"/>
      <c r="Z178" s="17"/>
      <c r="AA178" s="17"/>
    </row>
    <row r="179" spans="1:27" ht="14.25">
      <c r="A179" s="98">
        <v>21</v>
      </c>
      <c r="B179" s="100" t="str">
        <f t="shared" si="25"/>
        <v/>
      </c>
      <c r="C179" s="92"/>
      <c r="D179" s="100">
        <v>21</v>
      </c>
      <c r="E179" s="100" t="str">
        <f t="shared" si="26"/>
        <v/>
      </c>
      <c r="F179" s="92"/>
      <c r="G179" s="100">
        <v>21</v>
      </c>
      <c r="H179" s="100" t="str">
        <f t="shared" si="27"/>
        <v/>
      </c>
      <c r="I179" s="92"/>
      <c r="J179" s="100">
        <v>21</v>
      </c>
      <c r="K179" s="100" t="str">
        <f t="shared" si="28"/>
        <v/>
      </c>
      <c r="L179" s="92"/>
      <c r="M179" s="100">
        <v>21</v>
      </c>
      <c r="N179" s="100" t="str">
        <f t="shared" si="29"/>
        <v/>
      </c>
      <c r="O179" s="138"/>
      <c r="P179" s="17"/>
      <c r="Q179" s="17"/>
      <c r="R179" s="17"/>
      <c r="S179" s="17"/>
      <c r="T179" s="17"/>
      <c r="U179" s="17"/>
      <c r="V179" s="17"/>
      <c r="W179" s="17"/>
      <c r="X179" s="17"/>
      <c r="Y179" s="17"/>
      <c r="Z179" s="17"/>
      <c r="AA179" s="17"/>
    </row>
    <row r="180" spans="1:27" ht="14.25">
      <c r="A180" s="98">
        <v>22</v>
      </c>
      <c r="B180" s="100" t="str">
        <f t="shared" si="25"/>
        <v/>
      </c>
      <c r="C180" s="92"/>
      <c r="D180" s="100">
        <v>22</v>
      </c>
      <c r="E180" s="100" t="str">
        <f t="shared" si="26"/>
        <v/>
      </c>
      <c r="F180" s="92"/>
      <c r="G180" s="100">
        <v>22</v>
      </c>
      <c r="H180" s="100" t="str">
        <f t="shared" si="27"/>
        <v/>
      </c>
      <c r="I180" s="92"/>
      <c r="J180" s="100">
        <v>22</v>
      </c>
      <c r="K180" s="100" t="str">
        <f t="shared" si="28"/>
        <v/>
      </c>
      <c r="L180" s="92"/>
      <c r="M180" s="100">
        <v>22</v>
      </c>
      <c r="N180" s="100" t="str">
        <f t="shared" si="29"/>
        <v/>
      </c>
      <c r="O180" s="138"/>
      <c r="P180" s="17"/>
      <c r="Q180" s="17"/>
      <c r="R180" s="17"/>
      <c r="S180" s="17"/>
      <c r="T180" s="17"/>
      <c r="U180" s="17"/>
      <c r="V180" s="17"/>
      <c r="W180" s="17"/>
      <c r="X180" s="17"/>
      <c r="Y180" s="17"/>
      <c r="Z180" s="17"/>
      <c r="AA180" s="17"/>
    </row>
    <row r="181" spans="1:27" ht="14.25">
      <c r="A181" s="98">
        <v>23</v>
      </c>
      <c r="B181" s="100" t="str">
        <f t="shared" si="25"/>
        <v/>
      </c>
      <c r="C181" s="92"/>
      <c r="D181" s="100">
        <v>23</v>
      </c>
      <c r="E181" s="100" t="str">
        <f t="shared" si="26"/>
        <v/>
      </c>
      <c r="F181" s="92"/>
      <c r="G181" s="100">
        <v>23</v>
      </c>
      <c r="H181" s="100" t="str">
        <f t="shared" si="27"/>
        <v/>
      </c>
      <c r="I181" s="92"/>
      <c r="J181" s="100">
        <v>23</v>
      </c>
      <c r="K181" s="100" t="str">
        <f t="shared" si="28"/>
        <v/>
      </c>
      <c r="L181" s="92"/>
      <c r="M181" s="100">
        <v>23</v>
      </c>
      <c r="N181" s="100" t="str">
        <f t="shared" si="29"/>
        <v/>
      </c>
      <c r="O181" s="138"/>
      <c r="P181" s="17"/>
      <c r="Q181" s="17"/>
      <c r="R181" s="17"/>
      <c r="S181" s="17"/>
      <c r="T181" s="17"/>
      <c r="U181" s="17"/>
      <c r="V181" s="17"/>
      <c r="W181" s="17"/>
      <c r="X181" s="17"/>
      <c r="Y181" s="17"/>
      <c r="Z181" s="17"/>
      <c r="AA181" s="17"/>
    </row>
    <row r="182" spans="1:27" ht="14.25">
      <c r="A182" s="98">
        <v>24</v>
      </c>
      <c r="B182" s="100" t="str">
        <f t="shared" si="25"/>
        <v/>
      </c>
      <c r="C182" s="92"/>
      <c r="D182" s="100">
        <v>24</v>
      </c>
      <c r="E182" s="100" t="str">
        <f t="shared" si="26"/>
        <v/>
      </c>
      <c r="F182" s="92"/>
      <c r="G182" s="100">
        <v>24</v>
      </c>
      <c r="H182" s="100" t="str">
        <f t="shared" si="27"/>
        <v/>
      </c>
      <c r="I182" s="92"/>
      <c r="J182" s="100">
        <v>24</v>
      </c>
      <c r="K182" s="100" t="str">
        <f t="shared" si="28"/>
        <v/>
      </c>
      <c r="L182" s="92"/>
      <c r="M182" s="100">
        <v>24</v>
      </c>
      <c r="N182" s="100" t="str">
        <f t="shared" si="29"/>
        <v/>
      </c>
      <c r="O182" s="138"/>
      <c r="P182" s="17"/>
      <c r="Q182" s="17"/>
      <c r="R182" s="17"/>
      <c r="S182" s="17"/>
      <c r="T182" s="17"/>
      <c r="U182" s="17"/>
      <c r="V182" s="17"/>
      <c r="W182" s="17"/>
      <c r="X182" s="17"/>
      <c r="Y182" s="17"/>
      <c r="Z182" s="17"/>
      <c r="AA182" s="17"/>
    </row>
    <row r="183" spans="1:27" ht="14.25">
      <c r="A183" s="98">
        <v>25</v>
      </c>
      <c r="B183" s="100" t="str">
        <f t="shared" si="25"/>
        <v/>
      </c>
      <c r="C183" s="92"/>
      <c r="D183" s="100">
        <v>25</v>
      </c>
      <c r="E183" s="100" t="str">
        <f t="shared" si="26"/>
        <v/>
      </c>
      <c r="F183" s="92"/>
      <c r="G183" s="100">
        <v>25</v>
      </c>
      <c r="H183" s="100" t="str">
        <f t="shared" si="27"/>
        <v/>
      </c>
      <c r="I183" s="92"/>
      <c r="J183" s="100">
        <v>25</v>
      </c>
      <c r="K183" s="100" t="str">
        <f t="shared" si="28"/>
        <v/>
      </c>
      <c r="L183" s="92"/>
      <c r="M183" s="100">
        <v>25</v>
      </c>
      <c r="N183" s="100" t="str">
        <f t="shared" si="29"/>
        <v/>
      </c>
      <c r="O183" s="138"/>
      <c r="P183" s="17"/>
      <c r="Q183" s="17"/>
      <c r="R183" s="17"/>
      <c r="S183" s="17"/>
      <c r="T183" s="17"/>
      <c r="U183" s="17"/>
      <c r="V183" s="17"/>
      <c r="W183" s="17"/>
      <c r="X183" s="17"/>
      <c r="Y183" s="17"/>
      <c r="Z183" s="17"/>
      <c r="AA183" s="17"/>
    </row>
    <row r="184" spans="1:27" ht="14.25">
      <c r="A184" s="98">
        <v>26</v>
      </c>
      <c r="B184" s="100" t="str">
        <f t="shared" si="25"/>
        <v/>
      </c>
      <c r="C184" s="92"/>
      <c r="D184" s="100">
        <v>26</v>
      </c>
      <c r="E184" s="100" t="str">
        <f t="shared" si="26"/>
        <v/>
      </c>
      <c r="F184" s="92"/>
      <c r="G184" s="100">
        <v>26</v>
      </c>
      <c r="H184" s="100" t="str">
        <f t="shared" si="27"/>
        <v/>
      </c>
      <c r="I184" s="92"/>
      <c r="J184" s="100">
        <v>26</v>
      </c>
      <c r="K184" s="100" t="str">
        <f t="shared" si="28"/>
        <v/>
      </c>
      <c r="L184" s="92"/>
      <c r="M184" s="100">
        <v>26</v>
      </c>
      <c r="N184" s="100" t="str">
        <f t="shared" si="29"/>
        <v/>
      </c>
      <c r="O184" s="138"/>
      <c r="P184" s="17"/>
      <c r="Q184" s="17"/>
      <c r="R184" s="17"/>
      <c r="S184" s="17"/>
      <c r="T184" s="17"/>
      <c r="U184" s="17"/>
      <c r="V184" s="17"/>
      <c r="W184" s="17"/>
      <c r="X184" s="17"/>
      <c r="Y184" s="17"/>
      <c r="Z184" s="17"/>
      <c r="AA184" s="17"/>
    </row>
    <row r="185" spans="1:27" ht="15">
      <c r="A185" s="104" t="s">
        <v>25</v>
      </c>
      <c r="B185" s="105">
        <f>SUM(B159:B184)</f>
        <v>0</v>
      </c>
      <c r="C185" s="106">
        <f>SUM(C159:C184)</f>
        <v>0</v>
      </c>
      <c r="D185" s="93" t="s">
        <v>25</v>
      </c>
      <c r="E185" s="105">
        <f>SUM(E159:E184)</f>
        <v>0</v>
      </c>
      <c r="F185" s="106">
        <f>SUM(F159:F184)</f>
        <v>0</v>
      </c>
      <c r="G185" s="93" t="s">
        <v>25</v>
      </c>
      <c r="H185" s="105">
        <f>SUM(H159:H184)</f>
        <v>0</v>
      </c>
      <c r="I185" s="106">
        <f>SUM(I159:I184)</f>
        <v>0</v>
      </c>
      <c r="J185" s="93" t="s">
        <v>25</v>
      </c>
      <c r="K185" s="105">
        <f>SUM(K159:K184)</f>
        <v>0</v>
      </c>
      <c r="L185" s="106">
        <f>SUM(L159:L184)</f>
        <v>0</v>
      </c>
      <c r="M185" s="93" t="s">
        <v>25</v>
      </c>
      <c r="N185" s="105">
        <f>SUM(N159:N184)</f>
        <v>0</v>
      </c>
      <c r="O185" s="148">
        <f>SUM(O159:O184)</f>
        <v>0</v>
      </c>
      <c r="P185" s="17"/>
      <c r="Q185" s="17"/>
      <c r="R185" s="17"/>
      <c r="S185" s="17"/>
      <c r="T185" s="17"/>
      <c r="U185" s="17"/>
      <c r="V185" s="17"/>
      <c r="W185" s="17"/>
      <c r="X185" s="17"/>
      <c r="Y185" s="17"/>
      <c r="Z185" s="17"/>
      <c r="AA185" s="17"/>
    </row>
  </sheetData>
  <mergeCells count="35">
    <mergeCell ref="A157:C157"/>
    <mergeCell ref="D157:F157"/>
    <mergeCell ref="G157:I157"/>
    <mergeCell ref="J157:L157"/>
    <mergeCell ref="M157:O157"/>
    <mergeCell ref="A127:C127"/>
    <mergeCell ref="D127:F127"/>
    <mergeCell ref="G127:I127"/>
    <mergeCell ref="J127:L127"/>
    <mergeCell ref="M127:O127"/>
    <mergeCell ref="A97:C97"/>
    <mergeCell ref="D97:F97"/>
    <mergeCell ref="G97:I97"/>
    <mergeCell ref="J97:L97"/>
    <mergeCell ref="M97:O97"/>
    <mergeCell ref="M37:O37"/>
    <mergeCell ref="A67:C67"/>
    <mergeCell ref="D67:F67"/>
    <mergeCell ref="G67:I67"/>
    <mergeCell ref="J67:L67"/>
    <mergeCell ref="M67:O67"/>
    <mergeCell ref="C36:D36"/>
    <mergeCell ref="A37:C37"/>
    <mergeCell ref="D37:F37"/>
    <mergeCell ref="G37:I37"/>
    <mergeCell ref="J37:L37"/>
    <mergeCell ref="A1:O4"/>
    <mergeCell ref="A5:O5"/>
    <mergeCell ref="I6:K6"/>
    <mergeCell ref="L6:N6"/>
    <mergeCell ref="A7:C7"/>
    <mergeCell ref="D7:F7"/>
    <mergeCell ref="G7:I7"/>
    <mergeCell ref="J7:L7"/>
    <mergeCell ref="M7:O7"/>
  </mergeCells>
  <pageMargins left="0.74791666666666701" right="0.74791666666666701" top="0.98402777777777795" bottom="0.98402777777777795" header="0.51180555555555496" footer="0.51180555555555496"/>
  <pageSetup paperSize="0" scale="0" firstPageNumber="0" orientation="portrait" usePrinterDefaults="0" horizontalDpi="0" verticalDpi="0" copies="0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1"/>
  <sheetViews>
    <sheetView showGridLines="0" zoomScaleNormal="100" workbookViewId="0"/>
  </sheetViews>
  <sheetFormatPr defaultRowHeight="12.75"/>
  <cols>
    <col min="1" max="1025" width="14.140625"/>
  </cols>
  <sheetData>
    <row r="1" spans="1:28" ht="15.75" customHeight="1">
      <c r="A1" s="197" t="s">
        <v>194</v>
      </c>
      <c r="B1" s="197"/>
      <c r="C1" s="197"/>
      <c r="D1" s="197"/>
      <c r="E1" s="197"/>
      <c r="F1" s="197"/>
      <c r="G1" s="197"/>
      <c r="H1" s="19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</row>
    <row r="2" spans="1:28" ht="14.25">
      <c r="A2" s="197"/>
      <c r="B2" s="197"/>
      <c r="C2" s="197"/>
      <c r="D2" s="197"/>
      <c r="E2" s="197"/>
      <c r="F2" s="197"/>
      <c r="G2" s="197"/>
      <c r="H2" s="19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</row>
    <row r="3" spans="1:28" ht="14.25">
      <c r="A3" s="197"/>
      <c r="B3" s="197"/>
      <c r="C3" s="197"/>
      <c r="D3" s="197"/>
      <c r="E3" s="197"/>
      <c r="F3" s="197"/>
      <c r="G3" s="197"/>
      <c r="H3" s="19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</row>
    <row r="4" spans="1:28" ht="14.25">
      <c r="A4" s="197"/>
      <c r="B4" s="197"/>
      <c r="C4" s="197"/>
      <c r="D4" s="197"/>
      <c r="E4" s="197"/>
      <c r="F4" s="197"/>
      <c r="G4" s="197"/>
      <c r="H4" s="19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</row>
    <row r="5" spans="1:28" ht="18">
      <c r="A5" s="210" t="s">
        <v>6</v>
      </c>
      <c r="B5" s="210"/>
      <c r="C5" s="210"/>
      <c r="D5" s="210"/>
      <c r="E5" s="210"/>
      <c r="F5" s="210"/>
      <c r="G5" s="210"/>
      <c r="H5" s="162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</row>
    <row r="6" spans="1:28" ht="15">
      <c r="A6" s="176"/>
      <c r="B6" s="89"/>
      <c r="C6" s="138"/>
      <c r="D6" s="198" t="s">
        <v>359</v>
      </c>
      <c r="E6" s="198"/>
      <c r="F6" s="92"/>
      <c r="G6" s="211" t="s">
        <v>229</v>
      </c>
      <c r="H6" s="211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</row>
    <row r="7" spans="1:28" ht="57">
      <c r="A7" s="156" t="s">
        <v>9</v>
      </c>
      <c r="B7" s="115" t="s">
        <v>10</v>
      </c>
      <c r="C7" s="157" t="s">
        <v>230</v>
      </c>
      <c r="D7" s="115" t="s">
        <v>231</v>
      </c>
      <c r="E7" s="115" t="s">
        <v>232</v>
      </c>
      <c r="F7" s="115" t="s">
        <v>233</v>
      </c>
      <c r="G7" s="115" t="s">
        <v>234</v>
      </c>
      <c r="H7" s="115" t="s">
        <v>162</v>
      </c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</row>
    <row r="8" spans="1:28" ht="14.25">
      <c r="A8" s="117">
        <v>1</v>
      </c>
      <c r="B8" s="118">
        <f>Plan1_Junho2018!B35</f>
        <v>0</v>
      </c>
      <c r="C8" s="120">
        <f>Plan1_Junho2018!C35</f>
        <v>0</v>
      </c>
      <c r="D8" s="118">
        <f t="shared" ref="D8:D37" si="0">B8*8</f>
        <v>0</v>
      </c>
      <c r="E8" s="120">
        <f t="shared" ref="E8:E37" si="1">C8-D8</f>
        <v>0</v>
      </c>
      <c r="F8" s="158">
        <v>2.6739999999999999</v>
      </c>
      <c r="G8" s="118">
        <f t="shared" ref="G8:G37" si="2">E8*F8</f>
        <v>0</v>
      </c>
      <c r="H8" s="118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</row>
    <row r="9" spans="1:28" ht="14.25">
      <c r="A9" s="124">
        <v>2</v>
      </c>
      <c r="B9" s="118">
        <f>Plan1_Junho2018!E35</f>
        <v>0</v>
      </c>
      <c r="C9" s="120">
        <f>Plan1_Junho2018!F35</f>
        <v>0</v>
      </c>
      <c r="D9" s="118">
        <f t="shared" si="0"/>
        <v>0</v>
      </c>
      <c r="E9" s="120">
        <f t="shared" si="1"/>
        <v>0</v>
      </c>
      <c r="F9" s="158">
        <v>2.6739999999999999</v>
      </c>
      <c r="G9" s="118">
        <f t="shared" si="2"/>
        <v>0</v>
      </c>
      <c r="H9" s="10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</row>
    <row r="10" spans="1:28" ht="14.25">
      <c r="A10" s="124">
        <v>3</v>
      </c>
      <c r="B10" s="118">
        <f>Plan1_Junho2018!H35</f>
        <v>0</v>
      </c>
      <c r="C10" s="120">
        <f>Plan1_Junho2018!I35</f>
        <v>0</v>
      </c>
      <c r="D10" s="118">
        <f t="shared" si="0"/>
        <v>0</v>
      </c>
      <c r="E10" s="120">
        <f t="shared" si="1"/>
        <v>0</v>
      </c>
      <c r="F10" s="158">
        <v>2.6739999999999999</v>
      </c>
      <c r="G10" s="118">
        <f t="shared" si="2"/>
        <v>0</v>
      </c>
      <c r="H10" s="10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</row>
    <row r="11" spans="1:28" ht="14.25">
      <c r="A11" s="124">
        <v>4</v>
      </c>
      <c r="B11" s="118">
        <f>Plan1_Junho2018!K35</f>
        <v>0</v>
      </c>
      <c r="C11" s="120">
        <f>Plan1_Junho2018!L35</f>
        <v>0</v>
      </c>
      <c r="D11" s="118">
        <f t="shared" si="0"/>
        <v>0</v>
      </c>
      <c r="E11" s="120">
        <f t="shared" si="1"/>
        <v>0</v>
      </c>
      <c r="F11" s="158">
        <v>2.6739999999999999</v>
      </c>
      <c r="G11" s="118">
        <f t="shared" si="2"/>
        <v>0</v>
      </c>
      <c r="H11" s="10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</row>
    <row r="12" spans="1:28" ht="14.25">
      <c r="A12" s="124">
        <v>5</v>
      </c>
      <c r="B12" s="118">
        <f>Plan1_Junho2018!N35</f>
        <v>0</v>
      </c>
      <c r="C12" s="120">
        <f>Plan1_Junho2018!O35</f>
        <v>0</v>
      </c>
      <c r="D12" s="118">
        <f t="shared" si="0"/>
        <v>0</v>
      </c>
      <c r="E12" s="120">
        <f t="shared" si="1"/>
        <v>0</v>
      </c>
      <c r="F12" s="158">
        <v>2.6739999999999999</v>
      </c>
      <c r="G12" s="118">
        <f t="shared" si="2"/>
        <v>0</v>
      </c>
      <c r="H12" s="10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</row>
    <row r="13" spans="1:28" ht="14.25">
      <c r="A13" s="124">
        <v>6</v>
      </c>
      <c r="B13" s="118">
        <f>Plan1_Junho2018!B65</f>
        <v>0</v>
      </c>
      <c r="C13" s="120">
        <f>Plan1_Junho2018!C65</f>
        <v>0</v>
      </c>
      <c r="D13" s="118">
        <f t="shared" si="0"/>
        <v>0</v>
      </c>
      <c r="E13" s="120">
        <f t="shared" si="1"/>
        <v>0</v>
      </c>
      <c r="F13" s="158">
        <v>2.6739999999999999</v>
      </c>
      <c r="G13" s="118">
        <f t="shared" si="2"/>
        <v>0</v>
      </c>
      <c r="H13" s="10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</row>
    <row r="14" spans="1:28" ht="14.25">
      <c r="A14" s="124">
        <v>7</v>
      </c>
      <c r="B14" s="118">
        <f>Plan1_Junho2018!E65</f>
        <v>0</v>
      </c>
      <c r="C14" s="120">
        <f>Plan1_Junho2018!F65</f>
        <v>0</v>
      </c>
      <c r="D14" s="118">
        <f t="shared" si="0"/>
        <v>0</v>
      </c>
      <c r="E14" s="120">
        <f t="shared" si="1"/>
        <v>0</v>
      </c>
      <c r="F14" s="158">
        <v>2.6739999999999999</v>
      </c>
      <c r="G14" s="118">
        <f t="shared" si="2"/>
        <v>0</v>
      </c>
      <c r="H14" s="10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</row>
    <row r="15" spans="1:28" ht="14.25">
      <c r="A15" s="124">
        <v>8</v>
      </c>
      <c r="B15" s="118">
        <f>Plan1_Junho2018!H65</f>
        <v>0</v>
      </c>
      <c r="C15" s="120">
        <f>Plan1_Junho2018!I65</f>
        <v>0</v>
      </c>
      <c r="D15" s="118">
        <f t="shared" si="0"/>
        <v>0</v>
      </c>
      <c r="E15" s="120">
        <f t="shared" si="1"/>
        <v>0</v>
      </c>
      <c r="F15" s="158">
        <v>2.6739999999999999</v>
      </c>
      <c r="G15" s="118">
        <f t="shared" si="2"/>
        <v>0</v>
      </c>
      <c r="H15" s="10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</row>
    <row r="16" spans="1:28" ht="14.25">
      <c r="A16" s="124">
        <v>9</v>
      </c>
      <c r="B16" s="118">
        <f>Plan1_Junho2018!K65</f>
        <v>0</v>
      </c>
      <c r="C16" s="120">
        <f>Plan1_Junho2018!L65</f>
        <v>0</v>
      </c>
      <c r="D16" s="118">
        <f t="shared" si="0"/>
        <v>0</v>
      </c>
      <c r="E16" s="120">
        <f t="shared" si="1"/>
        <v>0</v>
      </c>
      <c r="F16" s="158">
        <v>2.6739999999999999</v>
      </c>
      <c r="G16" s="118">
        <f t="shared" si="2"/>
        <v>0</v>
      </c>
      <c r="H16" s="10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</row>
    <row r="17" spans="1:28" ht="14.25">
      <c r="A17" s="124">
        <v>10</v>
      </c>
      <c r="B17" s="118">
        <f>Plan1_Junho2018!N65</f>
        <v>0</v>
      </c>
      <c r="C17" s="120">
        <f>Plan1_Junho2018!O65</f>
        <v>0</v>
      </c>
      <c r="D17" s="118">
        <f t="shared" si="0"/>
        <v>0</v>
      </c>
      <c r="E17" s="120">
        <f t="shared" si="1"/>
        <v>0</v>
      </c>
      <c r="F17" s="158">
        <v>2.6739999999999999</v>
      </c>
      <c r="G17" s="118">
        <f t="shared" si="2"/>
        <v>0</v>
      </c>
      <c r="H17" s="10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</row>
    <row r="18" spans="1:28" ht="14.25">
      <c r="A18" s="124">
        <v>11</v>
      </c>
      <c r="B18" s="118">
        <f>Plan1_Junho2018!B95</f>
        <v>0</v>
      </c>
      <c r="C18" s="120">
        <f>Plan1_Junho2018!C95</f>
        <v>0</v>
      </c>
      <c r="D18" s="118">
        <f t="shared" si="0"/>
        <v>0</v>
      </c>
      <c r="E18" s="120">
        <f t="shared" si="1"/>
        <v>0</v>
      </c>
      <c r="F18" s="158">
        <v>2.6739999999999999</v>
      </c>
      <c r="G18" s="118">
        <f t="shared" si="2"/>
        <v>0</v>
      </c>
      <c r="H18" s="10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</row>
    <row r="19" spans="1:28" ht="14.25">
      <c r="A19" s="124">
        <v>12</v>
      </c>
      <c r="B19" s="118">
        <f>Plan1_Junho2018!E95</f>
        <v>0</v>
      </c>
      <c r="C19" s="120">
        <f>Plan1_Junho2018!F95</f>
        <v>0</v>
      </c>
      <c r="D19" s="118">
        <f t="shared" si="0"/>
        <v>0</v>
      </c>
      <c r="E19" s="120">
        <f t="shared" si="1"/>
        <v>0</v>
      </c>
      <c r="F19" s="158">
        <v>2.6739999999999999</v>
      </c>
      <c r="G19" s="118">
        <f t="shared" si="2"/>
        <v>0</v>
      </c>
      <c r="H19" s="10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</row>
    <row r="20" spans="1:28" ht="14.25">
      <c r="A20" s="124">
        <v>13</v>
      </c>
      <c r="B20" s="118">
        <f>Plan1_Junho2018!H95</f>
        <v>0</v>
      </c>
      <c r="C20" s="120">
        <f>Plan1_Junho2018!I95</f>
        <v>0</v>
      </c>
      <c r="D20" s="118">
        <f t="shared" si="0"/>
        <v>0</v>
      </c>
      <c r="E20" s="120">
        <f t="shared" si="1"/>
        <v>0</v>
      </c>
      <c r="F20" s="158">
        <v>2.6739999999999999</v>
      </c>
      <c r="G20" s="118">
        <f t="shared" si="2"/>
        <v>0</v>
      </c>
      <c r="H20" s="10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</row>
    <row r="21" spans="1:28" ht="14.25">
      <c r="A21" s="124">
        <v>14</v>
      </c>
      <c r="B21" s="118">
        <f>Plan1_Junho2018!K95</f>
        <v>0</v>
      </c>
      <c r="C21" s="120">
        <f>Plan1_Junho2018!L95</f>
        <v>0</v>
      </c>
      <c r="D21" s="118">
        <f t="shared" si="0"/>
        <v>0</v>
      </c>
      <c r="E21" s="120">
        <f t="shared" si="1"/>
        <v>0</v>
      </c>
      <c r="F21" s="158">
        <v>2.6739999999999999</v>
      </c>
      <c r="G21" s="118">
        <f t="shared" si="2"/>
        <v>0</v>
      </c>
      <c r="H21" s="10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</row>
    <row r="22" spans="1:28" ht="14.25">
      <c r="A22" s="124">
        <v>15</v>
      </c>
      <c r="B22" s="118">
        <f>Plan1_Junho2018!N95</f>
        <v>0</v>
      </c>
      <c r="C22" s="120">
        <f>Plan1_Junho2018!O95</f>
        <v>0</v>
      </c>
      <c r="D22" s="118">
        <f t="shared" si="0"/>
        <v>0</v>
      </c>
      <c r="E22" s="120">
        <f t="shared" si="1"/>
        <v>0</v>
      </c>
      <c r="F22" s="158">
        <v>2.6739999999999999</v>
      </c>
      <c r="G22" s="118">
        <f t="shared" si="2"/>
        <v>0</v>
      </c>
      <c r="H22" s="10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</row>
    <row r="23" spans="1:28" ht="14.25">
      <c r="A23" s="124">
        <v>16</v>
      </c>
      <c r="B23" s="118">
        <f>Plan1_Junho2018!B125</f>
        <v>0</v>
      </c>
      <c r="C23" s="120">
        <f>Plan1_Junho2018!C125</f>
        <v>0</v>
      </c>
      <c r="D23" s="118">
        <f t="shared" si="0"/>
        <v>0</v>
      </c>
      <c r="E23" s="120">
        <f t="shared" si="1"/>
        <v>0</v>
      </c>
      <c r="F23" s="158">
        <v>2.6739999999999999</v>
      </c>
      <c r="G23" s="118">
        <f t="shared" si="2"/>
        <v>0</v>
      </c>
      <c r="H23" s="10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</row>
    <row r="24" spans="1:28" ht="14.25">
      <c r="A24" s="124">
        <v>17</v>
      </c>
      <c r="B24" s="118">
        <f>Plan1_Junho2018!E125</f>
        <v>0</v>
      </c>
      <c r="C24" s="120">
        <f>Plan1_Junho2018!F125</f>
        <v>0</v>
      </c>
      <c r="D24" s="118">
        <f t="shared" si="0"/>
        <v>0</v>
      </c>
      <c r="E24" s="120">
        <f t="shared" si="1"/>
        <v>0</v>
      </c>
      <c r="F24" s="158">
        <v>2.6739999999999999</v>
      </c>
      <c r="G24" s="118">
        <f t="shared" si="2"/>
        <v>0</v>
      </c>
      <c r="H24" s="10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</row>
    <row r="25" spans="1:28" ht="14.25">
      <c r="A25" s="124">
        <v>18</v>
      </c>
      <c r="B25" s="118">
        <f>Plan1_Junho2018!H125</f>
        <v>0</v>
      </c>
      <c r="C25" s="120">
        <f>Plan1_Junho2018!I125</f>
        <v>0</v>
      </c>
      <c r="D25" s="118">
        <f t="shared" si="0"/>
        <v>0</v>
      </c>
      <c r="E25" s="120">
        <f t="shared" si="1"/>
        <v>0</v>
      </c>
      <c r="F25" s="158">
        <v>2.6739999999999999</v>
      </c>
      <c r="G25" s="118">
        <f t="shared" si="2"/>
        <v>0</v>
      </c>
      <c r="H25" s="10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</row>
    <row r="26" spans="1:28" ht="14.25">
      <c r="A26" s="124">
        <v>19</v>
      </c>
      <c r="B26" s="118">
        <f>Plan1_Junho2018!K125</f>
        <v>0</v>
      </c>
      <c r="C26" s="120">
        <f>Plan1_Junho2018!L125</f>
        <v>0</v>
      </c>
      <c r="D26" s="118">
        <f t="shared" si="0"/>
        <v>0</v>
      </c>
      <c r="E26" s="120">
        <f t="shared" si="1"/>
        <v>0</v>
      </c>
      <c r="F26" s="158">
        <v>2.6739999999999999</v>
      </c>
      <c r="G26" s="118">
        <f t="shared" si="2"/>
        <v>0</v>
      </c>
      <c r="H26" s="10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</row>
    <row r="27" spans="1:28" ht="14.25">
      <c r="A27" s="124">
        <v>20</v>
      </c>
      <c r="B27" s="118">
        <f>Plan1_Junho2018!N125</f>
        <v>0</v>
      </c>
      <c r="C27" s="120">
        <f>Plan1_Junho2018!O125</f>
        <v>0</v>
      </c>
      <c r="D27" s="118">
        <f t="shared" si="0"/>
        <v>0</v>
      </c>
      <c r="E27" s="120">
        <f t="shared" si="1"/>
        <v>0</v>
      </c>
      <c r="F27" s="158">
        <v>2.6739999999999999</v>
      </c>
      <c r="G27" s="118">
        <f t="shared" si="2"/>
        <v>0</v>
      </c>
      <c r="H27" s="10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</row>
    <row r="28" spans="1:28" ht="14.25">
      <c r="A28" s="124">
        <v>21</v>
      </c>
      <c r="B28" s="118">
        <f>Plan1_Junho2018!B155</f>
        <v>0</v>
      </c>
      <c r="C28" s="120">
        <f>Plan1_Junho2018!C155</f>
        <v>0</v>
      </c>
      <c r="D28" s="118">
        <f t="shared" si="0"/>
        <v>0</v>
      </c>
      <c r="E28" s="120">
        <f t="shared" si="1"/>
        <v>0</v>
      </c>
      <c r="F28" s="158">
        <v>2.6739999999999999</v>
      </c>
      <c r="G28" s="118">
        <f t="shared" si="2"/>
        <v>0</v>
      </c>
      <c r="H28" s="10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</row>
    <row r="29" spans="1:28" ht="14.25">
      <c r="A29" s="124">
        <v>22</v>
      </c>
      <c r="B29" s="118">
        <f>Plan1_Junho2018!E155</f>
        <v>0</v>
      </c>
      <c r="C29" s="120">
        <f>Plan1_Junho2018!F155</f>
        <v>0</v>
      </c>
      <c r="D29" s="118">
        <f t="shared" si="0"/>
        <v>0</v>
      </c>
      <c r="E29" s="120">
        <f t="shared" si="1"/>
        <v>0</v>
      </c>
      <c r="F29" s="158">
        <v>2.6739999999999999</v>
      </c>
      <c r="G29" s="118">
        <f t="shared" si="2"/>
        <v>0</v>
      </c>
      <c r="H29" s="10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</row>
    <row r="30" spans="1:28" ht="14.25">
      <c r="A30" s="124">
        <v>23</v>
      </c>
      <c r="B30" s="118">
        <f>Plan1_Junho2018!H155</f>
        <v>0</v>
      </c>
      <c r="C30" s="120">
        <f>Plan1_Junho2018!I155</f>
        <v>0</v>
      </c>
      <c r="D30" s="118">
        <f t="shared" si="0"/>
        <v>0</v>
      </c>
      <c r="E30" s="120">
        <f t="shared" si="1"/>
        <v>0</v>
      </c>
      <c r="F30" s="158">
        <v>2.6739999999999999</v>
      </c>
      <c r="G30" s="118">
        <f t="shared" si="2"/>
        <v>0</v>
      </c>
      <c r="H30" s="10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</row>
    <row r="31" spans="1:28" ht="14.25">
      <c r="A31" s="124">
        <v>24</v>
      </c>
      <c r="B31" s="118">
        <f>Plan1_Junho2018!K155</f>
        <v>0</v>
      </c>
      <c r="C31" s="120">
        <f>Plan1_Junho2018!L155</f>
        <v>0</v>
      </c>
      <c r="D31" s="118">
        <f t="shared" si="0"/>
        <v>0</v>
      </c>
      <c r="E31" s="120">
        <f t="shared" si="1"/>
        <v>0</v>
      </c>
      <c r="F31" s="158">
        <v>2.6739999999999999</v>
      </c>
      <c r="G31" s="118">
        <f t="shared" si="2"/>
        <v>0</v>
      </c>
      <c r="H31" s="10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</row>
    <row r="32" spans="1:28" ht="14.25">
      <c r="A32" s="124">
        <v>25</v>
      </c>
      <c r="B32" s="118">
        <f>Plan1_Junho2018!N155</f>
        <v>0</v>
      </c>
      <c r="C32" s="120">
        <f>Plan1_Junho2018!O155</f>
        <v>0</v>
      </c>
      <c r="D32" s="118">
        <f t="shared" si="0"/>
        <v>0</v>
      </c>
      <c r="E32" s="120">
        <f t="shared" si="1"/>
        <v>0</v>
      </c>
      <c r="F32" s="158">
        <v>2.6739999999999999</v>
      </c>
      <c r="G32" s="118">
        <f t="shared" si="2"/>
        <v>0</v>
      </c>
      <c r="H32" s="10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</row>
    <row r="33" spans="1:28" ht="14.25">
      <c r="A33" s="124">
        <v>26</v>
      </c>
      <c r="B33" s="118">
        <f>Plan1_Junho2018!B185</f>
        <v>0</v>
      </c>
      <c r="C33" s="120">
        <f>Plan1_Junho2018!C185</f>
        <v>0</v>
      </c>
      <c r="D33" s="118">
        <f t="shared" si="0"/>
        <v>0</v>
      </c>
      <c r="E33" s="120">
        <f t="shared" si="1"/>
        <v>0</v>
      </c>
      <c r="F33" s="158">
        <v>2.6739999999999999</v>
      </c>
      <c r="G33" s="118">
        <f t="shared" si="2"/>
        <v>0</v>
      </c>
      <c r="H33" s="10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</row>
    <row r="34" spans="1:28" ht="14.25">
      <c r="A34" s="124">
        <v>27</v>
      </c>
      <c r="B34" s="118">
        <f>Plan1_Junho2018!E185</f>
        <v>0</v>
      </c>
      <c r="C34" s="120">
        <f>Plan1_Junho2018!F185</f>
        <v>0</v>
      </c>
      <c r="D34" s="118">
        <f t="shared" si="0"/>
        <v>0</v>
      </c>
      <c r="E34" s="120">
        <f t="shared" si="1"/>
        <v>0</v>
      </c>
      <c r="F34" s="158">
        <v>2.6739999999999999</v>
      </c>
      <c r="G34" s="118">
        <f t="shared" si="2"/>
        <v>0</v>
      </c>
      <c r="H34" s="10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</row>
    <row r="35" spans="1:28" ht="14.25">
      <c r="A35" s="124">
        <v>28</v>
      </c>
      <c r="B35" s="118">
        <f>Plan1_Junho2018!H185</f>
        <v>0</v>
      </c>
      <c r="C35" s="120">
        <f>Plan1_Junho2018!I185</f>
        <v>0</v>
      </c>
      <c r="D35" s="118">
        <f t="shared" si="0"/>
        <v>0</v>
      </c>
      <c r="E35" s="120">
        <f t="shared" si="1"/>
        <v>0</v>
      </c>
      <c r="F35" s="158">
        <v>2.6739999999999999</v>
      </c>
      <c r="G35" s="118">
        <f t="shared" si="2"/>
        <v>0</v>
      </c>
      <c r="H35" s="10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</row>
    <row r="36" spans="1:28" ht="14.25">
      <c r="A36" s="124">
        <v>29</v>
      </c>
      <c r="B36" s="118">
        <f>Plan1_Junho2018!K185</f>
        <v>0</v>
      </c>
      <c r="C36" s="120">
        <f>Plan1_Junho2018!L185</f>
        <v>0</v>
      </c>
      <c r="D36" s="118">
        <f t="shared" si="0"/>
        <v>0</v>
      </c>
      <c r="E36" s="120">
        <f t="shared" si="1"/>
        <v>0</v>
      </c>
      <c r="F36" s="158">
        <v>2.6739999999999999</v>
      </c>
      <c r="G36" s="118">
        <f t="shared" si="2"/>
        <v>0</v>
      </c>
      <c r="H36" s="10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</row>
    <row r="37" spans="1:28" ht="14.25">
      <c r="A37" s="124">
        <v>30</v>
      </c>
      <c r="B37" s="118">
        <f>Plan1_Junho2018!N185</f>
        <v>0</v>
      </c>
      <c r="C37" s="120">
        <f>Plan1_Junho2018!O185</f>
        <v>0</v>
      </c>
      <c r="D37" s="118">
        <f t="shared" si="0"/>
        <v>0</v>
      </c>
      <c r="E37" s="120">
        <f t="shared" si="1"/>
        <v>0</v>
      </c>
      <c r="F37" s="158">
        <v>2.6739999999999999</v>
      </c>
      <c r="G37" s="118">
        <f t="shared" si="2"/>
        <v>0</v>
      </c>
      <c r="H37" s="10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</row>
    <row r="38" spans="1:28" ht="15">
      <c r="A38" s="126" t="s">
        <v>15</v>
      </c>
      <c r="B38" s="127">
        <f>SUM(B8:B37)</f>
        <v>0</v>
      </c>
      <c r="C38" s="177"/>
      <c r="D38" s="175"/>
      <c r="E38" s="178">
        <f>SUM(E8:E37)</f>
        <v>0</v>
      </c>
      <c r="F38" s="158">
        <v>2.6739999999999999</v>
      </c>
      <c r="G38" s="130">
        <f>SUM(G7:G37)</f>
        <v>0</v>
      </c>
      <c r="H38" s="10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</row>
    <row r="39" spans="1:28" ht="14.25">
      <c r="A39" s="17"/>
      <c r="B39" s="17"/>
      <c r="C39" s="179"/>
      <c r="D39" s="17"/>
      <c r="E39" s="17"/>
      <c r="F39" s="125"/>
      <c r="G39" s="123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</row>
    <row r="40" spans="1:28" ht="14.25">
      <c r="A40" s="17"/>
      <c r="B40" s="17"/>
      <c r="C40" s="179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</row>
    <row r="41" spans="1:28" ht="14.25">
      <c r="A41" s="17"/>
      <c r="B41" s="17"/>
      <c r="C41" s="160" t="s">
        <v>235</v>
      </c>
      <c r="D41" s="161">
        <f>E38*2.674</f>
        <v>0</v>
      </c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</row>
  </sheetData>
  <mergeCells count="4">
    <mergeCell ref="A1:H4"/>
    <mergeCell ref="A5:G5"/>
    <mergeCell ref="D6:E6"/>
    <mergeCell ref="G6:H6"/>
  </mergeCells>
  <pageMargins left="0.74791666666666701" right="0.74791666666666701" top="0.98402777777777795" bottom="0.98402777777777795" header="0.51180555555555496" footer="0.51180555555555496"/>
  <pageSetup paperSize="0" scale="0" firstPageNumber="0" orientation="portrait" usePrinterDefaults="0" horizontalDpi="0" verticalDpi="0" copies="0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85"/>
  <sheetViews>
    <sheetView showGridLines="0" zoomScaleNormal="100" workbookViewId="0"/>
  </sheetViews>
  <sheetFormatPr defaultRowHeight="12.75"/>
  <cols>
    <col min="1" max="1" width="13.28515625"/>
    <col min="2" max="2" width="0" hidden="1"/>
    <col min="3" max="3" width="14.140625"/>
    <col min="4" max="4" width="13.42578125"/>
    <col min="5" max="5" width="0" hidden="1"/>
    <col min="6" max="6" width="14.140625"/>
    <col min="7" max="7" width="13.85546875"/>
    <col min="8" max="8" width="0" hidden="1"/>
    <col min="9" max="9" width="14.140625"/>
    <col min="10" max="10" width="13.5703125"/>
    <col min="11" max="11" width="0" hidden="1"/>
    <col min="12" max="12" width="14.140625"/>
    <col min="13" max="13" width="13.42578125"/>
    <col min="14" max="14" width="0" hidden="1"/>
    <col min="15" max="16" width="14.140625"/>
    <col min="17" max="17" width="0" hidden="1"/>
    <col min="18" max="1025" width="14.140625"/>
  </cols>
  <sheetData>
    <row r="1" spans="1:32" ht="15.75" customHeight="1">
      <c r="A1" s="197" t="s">
        <v>194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  <c r="L1" s="197"/>
      <c r="M1" s="197"/>
      <c r="N1" s="197"/>
      <c r="O1" s="19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</row>
    <row r="2" spans="1:32" ht="14.25">
      <c r="A2" s="197"/>
      <c r="B2" s="197"/>
      <c r="C2" s="197"/>
      <c r="D2" s="197"/>
      <c r="E2" s="197"/>
      <c r="F2" s="197"/>
      <c r="G2" s="197"/>
      <c r="H2" s="197"/>
      <c r="I2" s="197"/>
      <c r="J2" s="197"/>
      <c r="K2" s="197"/>
      <c r="L2" s="197"/>
      <c r="M2" s="197"/>
      <c r="N2" s="197"/>
      <c r="O2" s="19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</row>
    <row r="3" spans="1:32" ht="14.25">
      <c r="A3" s="197"/>
      <c r="B3" s="197"/>
      <c r="C3" s="197"/>
      <c r="D3" s="197"/>
      <c r="E3" s="197"/>
      <c r="F3" s="197"/>
      <c r="G3" s="197"/>
      <c r="H3" s="197"/>
      <c r="I3" s="197"/>
      <c r="J3" s="197"/>
      <c r="K3" s="197"/>
      <c r="L3" s="197"/>
      <c r="M3" s="197"/>
      <c r="N3" s="197"/>
      <c r="O3" s="19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</row>
    <row r="4" spans="1:32" ht="14.25">
      <c r="A4" s="197"/>
      <c r="B4" s="197"/>
      <c r="C4" s="197"/>
      <c r="D4" s="197"/>
      <c r="E4" s="197"/>
      <c r="F4" s="197"/>
      <c r="G4" s="197"/>
      <c r="H4" s="197"/>
      <c r="I4" s="197"/>
      <c r="J4" s="197"/>
      <c r="K4" s="197"/>
      <c r="L4" s="197"/>
      <c r="M4" s="197"/>
      <c r="N4" s="197"/>
      <c r="O4" s="19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</row>
    <row r="5" spans="1:32" ht="15">
      <c r="A5" s="2" t="s">
        <v>1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</row>
    <row r="6" spans="1:32" ht="15">
      <c r="A6" s="89"/>
      <c r="B6" s="89"/>
      <c r="C6" s="89"/>
      <c r="D6" s="89"/>
      <c r="E6" s="89"/>
      <c r="F6" s="89"/>
      <c r="G6" s="89"/>
      <c r="H6" s="92"/>
      <c r="I6" s="1" t="s">
        <v>90</v>
      </c>
      <c r="J6" s="1"/>
      <c r="K6" s="1"/>
      <c r="L6" s="1"/>
      <c r="M6" s="209" t="s">
        <v>229</v>
      </c>
      <c r="N6" s="209"/>
      <c r="O6" s="209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</row>
    <row r="7" spans="1:32" ht="14.25">
      <c r="A7" s="199" t="s">
        <v>389</v>
      </c>
      <c r="B7" s="199"/>
      <c r="C7" s="199"/>
      <c r="D7" s="200" t="s">
        <v>390</v>
      </c>
      <c r="E7" s="200"/>
      <c r="F7" s="200"/>
      <c r="G7" s="200" t="s">
        <v>391</v>
      </c>
      <c r="H7" s="200"/>
      <c r="I7" s="200"/>
      <c r="J7" s="200" t="s">
        <v>392</v>
      </c>
      <c r="K7" s="200"/>
      <c r="L7" s="200"/>
      <c r="M7" s="200" t="s">
        <v>393</v>
      </c>
      <c r="N7" s="200"/>
      <c r="O7" s="200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</row>
    <row r="8" spans="1:32" ht="60">
      <c r="A8" s="94" t="s">
        <v>2</v>
      </c>
      <c r="B8" s="95" t="s">
        <v>96</v>
      </c>
      <c r="C8" s="96" t="s">
        <v>24</v>
      </c>
      <c r="D8" s="97" t="s">
        <v>2</v>
      </c>
      <c r="E8" s="95" t="s">
        <v>96</v>
      </c>
      <c r="F8" s="96" t="s">
        <v>24</v>
      </c>
      <c r="G8" s="97" t="s">
        <v>2</v>
      </c>
      <c r="H8" s="95" t="s">
        <v>96</v>
      </c>
      <c r="I8" s="96" t="s">
        <v>24</v>
      </c>
      <c r="J8" s="97" t="s">
        <v>2</v>
      </c>
      <c r="K8" s="95" t="s">
        <v>96</v>
      </c>
      <c r="L8" s="96" t="s">
        <v>24</v>
      </c>
      <c r="M8" s="97" t="s">
        <v>2</v>
      </c>
      <c r="N8" s="95" t="s">
        <v>96</v>
      </c>
      <c r="O8" s="96" t="s">
        <v>24</v>
      </c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</row>
    <row r="9" spans="1:32" ht="14.25">
      <c r="A9" s="98">
        <v>1</v>
      </c>
      <c r="B9" s="99" t="str">
        <f t="shared" ref="B9:B34" si="0">IF(C9="","",1)</f>
        <v/>
      </c>
      <c r="C9" s="92"/>
      <c r="D9" s="100">
        <v>1</v>
      </c>
      <c r="E9" s="99" t="str">
        <f t="shared" ref="E9:E34" si="1">IF(F9="","",1)</f>
        <v/>
      </c>
      <c r="F9" s="92"/>
      <c r="G9" s="100">
        <v>1</v>
      </c>
      <c r="H9" s="99" t="str">
        <f t="shared" ref="H9:H34" si="2">IF(I9="","",1)</f>
        <v/>
      </c>
      <c r="I9" s="92"/>
      <c r="J9" s="100">
        <v>1</v>
      </c>
      <c r="K9" s="99" t="str">
        <f t="shared" ref="K9:K34" si="3">IF(L9="","",1)</f>
        <v/>
      </c>
      <c r="L9" s="92"/>
      <c r="M9" s="100">
        <v>1</v>
      </c>
      <c r="N9" s="99" t="str">
        <f t="shared" ref="N9:N34" si="4">IF(O9="","",1)</f>
        <v/>
      </c>
      <c r="O9" s="92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</row>
    <row r="10" spans="1:32" ht="14.25">
      <c r="A10" s="101">
        <v>2</v>
      </c>
      <c r="B10" s="99" t="str">
        <f t="shared" si="0"/>
        <v/>
      </c>
      <c r="C10" s="92"/>
      <c r="D10" s="102">
        <v>2</v>
      </c>
      <c r="E10" s="99" t="str">
        <f t="shared" si="1"/>
        <v/>
      </c>
      <c r="F10" s="92"/>
      <c r="G10" s="102">
        <v>2</v>
      </c>
      <c r="H10" s="99" t="str">
        <f t="shared" si="2"/>
        <v/>
      </c>
      <c r="I10" s="92"/>
      <c r="J10" s="102">
        <v>2</v>
      </c>
      <c r="K10" s="99" t="str">
        <f t="shared" si="3"/>
        <v/>
      </c>
      <c r="L10" s="92"/>
      <c r="M10" s="102">
        <v>2</v>
      </c>
      <c r="N10" s="99" t="str">
        <f t="shared" si="4"/>
        <v/>
      </c>
      <c r="O10" s="99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</row>
    <row r="11" spans="1:32" ht="14.25">
      <c r="A11" s="101">
        <v>3</v>
      </c>
      <c r="B11" s="99" t="str">
        <f t="shared" si="0"/>
        <v/>
      </c>
      <c r="C11" s="92"/>
      <c r="D11" s="102">
        <v>3</v>
      </c>
      <c r="E11" s="99" t="str">
        <f t="shared" si="1"/>
        <v/>
      </c>
      <c r="F11" s="92"/>
      <c r="G11" s="102">
        <v>3</v>
      </c>
      <c r="H11" s="99" t="str">
        <f t="shared" si="2"/>
        <v/>
      </c>
      <c r="I11" s="92"/>
      <c r="J11" s="102">
        <v>3</v>
      </c>
      <c r="K11" s="99" t="str">
        <f t="shared" si="3"/>
        <v/>
      </c>
      <c r="L11" s="92"/>
      <c r="M11" s="102">
        <v>3</v>
      </c>
      <c r="N11" s="99" t="str">
        <f t="shared" si="4"/>
        <v/>
      </c>
      <c r="O11" s="92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</row>
    <row r="12" spans="1:32" ht="14.25">
      <c r="A12" s="101">
        <v>4</v>
      </c>
      <c r="B12" s="99" t="str">
        <f t="shared" si="0"/>
        <v/>
      </c>
      <c r="C12" s="92"/>
      <c r="D12" s="102">
        <v>4</v>
      </c>
      <c r="E12" s="99" t="str">
        <f t="shared" si="1"/>
        <v/>
      </c>
      <c r="F12" s="92"/>
      <c r="G12" s="102">
        <v>4</v>
      </c>
      <c r="H12" s="99" t="str">
        <f t="shared" si="2"/>
        <v/>
      </c>
      <c r="I12" s="92"/>
      <c r="J12" s="102">
        <v>4</v>
      </c>
      <c r="K12" s="99" t="str">
        <f t="shared" si="3"/>
        <v/>
      </c>
      <c r="L12" s="92"/>
      <c r="M12" s="102">
        <v>4</v>
      </c>
      <c r="N12" s="99" t="str">
        <f t="shared" si="4"/>
        <v/>
      </c>
      <c r="O12" s="99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</row>
    <row r="13" spans="1:32" ht="14.25">
      <c r="A13" s="101">
        <v>5</v>
      </c>
      <c r="B13" s="99" t="str">
        <f t="shared" si="0"/>
        <v/>
      </c>
      <c r="C13" s="92"/>
      <c r="D13" s="102">
        <v>5</v>
      </c>
      <c r="E13" s="99" t="str">
        <f t="shared" si="1"/>
        <v/>
      </c>
      <c r="F13" s="92"/>
      <c r="G13" s="102">
        <v>5</v>
      </c>
      <c r="H13" s="99" t="str">
        <f t="shared" si="2"/>
        <v/>
      </c>
      <c r="I13" s="92"/>
      <c r="J13" s="102">
        <v>5</v>
      </c>
      <c r="K13" s="99" t="str">
        <f t="shared" si="3"/>
        <v/>
      </c>
      <c r="L13" s="92"/>
      <c r="M13" s="102">
        <v>5</v>
      </c>
      <c r="N13" s="99" t="str">
        <f t="shared" si="4"/>
        <v/>
      </c>
      <c r="O13" s="92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</row>
    <row r="14" spans="1:32" ht="14.25">
      <c r="A14" s="101">
        <v>6</v>
      </c>
      <c r="B14" s="99" t="str">
        <f t="shared" si="0"/>
        <v/>
      </c>
      <c r="C14" s="92"/>
      <c r="D14" s="102">
        <v>6</v>
      </c>
      <c r="E14" s="99" t="str">
        <f t="shared" si="1"/>
        <v/>
      </c>
      <c r="F14" s="92"/>
      <c r="G14" s="102">
        <v>6</v>
      </c>
      <c r="H14" s="99" t="str">
        <f t="shared" si="2"/>
        <v/>
      </c>
      <c r="I14" s="92"/>
      <c r="J14" s="102">
        <v>6</v>
      </c>
      <c r="K14" s="99" t="str">
        <f t="shared" si="3"/>
        <v/>
      </c>
      <c r="L14" s="92"/>
      <c r="M14" s="102">
        <v>6</v>
      </c>
      <c r="N14" s="99" t="str">
        <f t="shared" si="4"/>
        <v/>
      </c>
      <c r="O14" s="92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</row>
    <row r="15" spans="1:32" ht="14.25">
      <c r="A15" s="101">
        <v>7</v>
      </c>
      <c r="B15" s="99" t="str">
        <f t="shared" si="0"/>
        <v/>
      </c>
      <c r="C15" s="92"/>
      <c r="D15" s="102">
        <v>7</v>
      </c>
      <c r="E15" s="99" t="str">
        <f t="shared" si="1"/>
        <v/>
      </c>
      <c r="F15" s="92"/>
      <c r="G15" s="102">
        <v>7</v>
      </c>
      <c r="H15" s="99" t="str">
        <f t="shared" si="2"/>
        <v/>
      </c>
      <c r="I15" s="92"/>
      <c r="J15" s="102">
        <v>7</v>
      </c>
      <c r="K15" s="99" t="str">
        <f t="shared" si="3"/>
        <v/>
      </c>
      <c r="L15" s="92"/>
      <c r="M15" s="102">
        <v>7</v>
      </c>
      <c r="N15" s="99" t="str">
        <f t="shared" si="4"/>
        <v/>
      </c>
      <c r="O15" s="92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</row>
    <row r="16" spans="1:32" ht="14.25">
      <c r="A16" s="101">
        <v>8</v>
      </c>
      <c r="B16" s="99" t="str">
        <f t="shared" si="0"/>
        <v/>
      </c>
      <c r="C16" s="92"/>
      <c r="D16" s="102">
        <v>8</v>
      </c>
      <c r="E16" s="99" t="str">
        <f t="shared" si="1"/>
        <v/>
      </c>
      <c r="F16" s="92"/>
      <c r="G16" s="102">
        <v>8</v>
      </c>
      <c r="H16" s="99" t="str">
        <f t="shared" si="2"/>
        <v/>
      </c>
      <c r="I16" s="92"/>
      <c r="J16" s="102">
        <v>8</v>
      </c>
      <c r="K16" s="99" t="str">
        <f t="shared" si="3"/>
        <v/>
      </c>
      <c r="L16" s="92"/>
      <c r="M16" s="102">
        <v>8</v>
      </c>
      <c r="N16" s="99" t="str">
        <f t="shared" si="4"/>
        <v/>
      </c>
      <c r="O16" s="92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</row>
    <row r="17" spans="1:32" ht="14.25">
      <c r="A17" s="101">
        <v>9</v>
      </c>
      <c r="B17" s="99" t="str">
        <f t="shared" si="0"/>
        <v/>
      </c>
      <c r="C17" s="92"/>
      <c r="D17" s="102">
        <v>9</v>
      </c>
      <c r="E17" s="99" t="str">
        <f t="shared" si="1"/>
        <v/>
      </c>
      <c r="F17" s="92"/>
      <c r="G17" s="102">
        <v>9</v>
      </c>
      <c r="H17" s="99" t="str">
        <f t="shared" si="2"/>
        <v/>
      </c>
      <c r="I17" s="92"/>
      <c r="J17" s="102">
        <v>9</v>
      </c>
      <c r="K17" s="99" t="str">
        <f t="shared" si="3"/>
        <v/>
      </c>
      <c r="L17" s="92"/>
      <c r="M17" s="102">
        <v>9</v>
      </c>
      <c r="N17" s="99" t="str">
        <f t="shared" si="4"/>
        <v/>
      </c>
      <c r="O17" s="92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</row>
    <row r="18" spans="1:32" ht="14.25">
      <c r="A18" s="101">
        <v>10</v>
      </c>
      <c r="B18" s="99" t="str">
        <f t="shared" si="0"/>
        <v/>
      </c>
      <c r="C18" s="92"/>
      <c r="D18" s="102">
        <v>10</v>
      </c>
      <c r="E18" s="99" t="str">
        <f t="shared" si="1"/>
        <v/>
      </c>
      <c r="F18" s="92"/>
      <c r="G18" s="102">
        <v>10</v>
      </c>
      <c r="H18" s="99" t="str">
        <f t="shared" si="2"/>
        <v/>
      </c>
      <c r="I18" s="92"/>
      <c r="J18" s="102">
        <v>10</v>
      </c>
      <c r="K18" s="99" t="str">
        <f t="shared" si="3"/>
        <v/>
      </c>
      <c r="L18" s="92"/>
      <c r="M18" s="102">
        <v>10</v>
      </c>
      <c r="N18" s="99" t="str">
        <f t="shared" si="4"/>
        <v/>
      </c>
      <c r="O18" s="92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</row>
    <row r="19" spans="1:32" ht="14.25">
      <c r="A19" s="101">
        <v>11</v>
      </c>
      <c r="B19" s="99" t="str">
        <f t="shared" si="0"/>
        <v/>
      </c>
      <c r="C19" s="92"/>
      <c r="D19" s="102">
        <v>11</v>
      </c>
      <c r="E19" s="99" t="str">
        <f t="shared" si="1"/>
        <v/>
      </c>
      <c r="F19" s="92"/>
      <c r="G19" s="102">
        <v>11</v>
      </c>
      <c r="H19" s="99" t="str">
        <f t="shared" si="2"/>
        <v/>
      </c>
      <c r="I19" s="92"/>
      <c r="J19" s="102">
        <v>11</v>
      </c>
      <c r="K19" s="99" t="str">
        <f t="shared" si="3"/>
        <v/>
      </c>
      <c r="L19" s="92"/>
      <c r="M19" s="102">
        <v>11</v>
      </c>
      <c r="N19" s="99" t="str">
        <f t="shared" si="4"/>
        <v/>
      </c>
      <c r="O19" s="92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</row>
    <row r="20" spans="1:32" ht="14.25">
      <c r="A20" s="101">
        <v>12</v>
      </c>
      <c r="B20" s="99" t="str">
        <f t="shared" si="0"/>
        <v/>
      </c>
      <c r="C20" s="92"/>
      <c r="D20" s="102">
        <v>12</v>
      </c>
      <c r="E20" s="99" t="str">
        <f t="shared" si="1"/>
        <v/>
      </c>
      <c r="F20" s="92"/>
      <c r="G20" s="102">
        <v>12</v>
      </c>
      <c r="H20" s="99" t="str">
        <f t="shared" si="2"/>
        <v/>
      </c>
      <c r="I20" s="92"/>
      <c r="J20" s="102">
        <v>12</v>
      </c>
      <c r="K20" s="99" t="str">
        <f t="shared" si="3"/>
        <v/>
      </c>
      <c r="L20" s="92"/>
      <c r="M20" s="102">
        <v>12</v>
      </c>
      <c r="N20" s="99" t="str">
        <f t="shared" si="4"/>
        <v/>
      </c>
      <c r="O20" s="92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</row>
    <row r="21" spans="1:32" ht="14.25">
      <c r="A21" s="101">
        <v>13</v>
      </c>
      <c r="B21" s="99" t="str">
        <f t="shared" si="0"/>
        <v/>
      </c>
      <c r="C21" s="92"/>
      <c r="D21" s="102">
        <v>13</v>
      </c>
      <c r="E21" s="99" t="str">
        <f t="shared" si="1"/>
        <v/>
      </c>
      <c r="F21" s="92"/>
      <c r="G21" s="102">
        <v>13</v>
      </c>
      <c r="H21" s="99" t="str">
        <f t="shared" si="2"/>
        <v/>
      </c>
      <c r="I21" s="92"/>
      <c r="J21" s="102">
        <v>13</v>
      </c>
      <c r="K21" s="99" t="str">
        <f t="shared" si="3"/>
        <v/>
      </c>
      <c r="L21" s="92"/>
      <c r="M21" s="102">
        <v>13</v>
      </c>
      <c r="N21" s="99" t="str">
        <f t="shared" si="4"/>
        <v/>
      </c>
      <c r="O21" s="92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</row>
    <row r="22" spans="1:32" ht="14.25">
      <c r="A22" s="101">
        <v>14</v>
      </c>
      <c r="B22" s="99" t="str">
        <f t="shared" si="0"/>
        <v/>
      </c>
      <c r="C22" s="92"/>
      <c r="D22" s="102">
        <v>14</v>
      </c>
      <c r="E22" s="99" t="str">
        <f t="shared" si="1"/>
        <v/>
      </c>
      <c r="F22" s="92"/>
      <c r="G22" s="102">
        <v>14</v>
      </c>
      <c r="H22" s="99" t="str">
        <f t="shared" si="2"/>
        <v/>
      </c>
      <c r="I22" s="92"/>
      <c r="J22" s="102">
        <v>14</v>
      </c>
      <c r="K22" s="99" t="str">
        <f t="shared" si="3"/>
        <v/>
      </c>
      <c r="L22" s="92"/>
      <c r="M22" s="102">
        <v>14</v>
      </c>
      <c r="N22" s="99" t="str">
        <f t="shared" si="4"/>
        <v/>
      </c>
      <c r="O22" s="92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</row>
    <row r="23" spans="1:32" ht="14.25">
      <c r="A23" s="101">
        <v>15</v>
      </c>
      <c r="B23" s="99" t="str">
        <f t="shared" si="0"/>
        <v/>
      </c>
      <c r="C23" s="92"/>
      <c r="D23" s="102">
        <v>15</v>
      </c>
      <c r="E23" s="99" t="str">
        <f t="shared" si="1"/>
        <v/>
      </c>
      <c r="F23" s="92"/>
      <c r="G23" s="102">
        <v>15</v>
      </c>
      <c r="H23" s="99" t="str">
        <f t="shared" si="2"/>
        <v/>
      </c>
      <c r="I23" s="92"/>
      <c r="J23" s="102">
        <v>15</v>
      </c>
      <c r="K23" s="99" t="str">
        <f t="shared" si="3"/>
        <v/>
      </c>
      <c r="L23" s="92"/>
      <c r="M23" s="102">
        <v>15</v>
      </c>
      <c r="N23" s="99" t="str">
        <f t="shared" si="4"/>
        <v/>
      </c>
      <c r="O23" s="92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</row>
    <row r="24" spans="1:32" ht="14.25">
      <c r="A24" s="101">
        <v>16</v>
      </c>
      <c r="B24" s="99" t="str">
        <f t="shared" si="0"/>
        <v/>
      </c>
      <c r="C24" s="92"/>
      <c r="D24" s="102">
        <v>16</v>
      </c>
      <c r="E24" s="99" t="str">
        <f t="shared" si="1"/>
        <v/>
      </c>
      <c r="F24" s="92"/>
      <c r="G24" s="102">
        <v>16</v>
      </c>
      <c r="H24" s="99" t="str">
        <f t="shared" si="2"/>
        <v/>
      </c>
      <c r="I24" s="92"/>
      <c r="J24" s="102">
        <v>16</v>
      </c>
      <c r="K24" s="99" t="str">
        <f t="shared" si="3"/>
        <v/>
      </c>
      <c r="L24" s="92"/>
      <c r="M24" s="102">
        <v>16</v>
      </c>
      <c r="N24" s="99" t="str">
        <f t="shared" si="4"/>
        <v/>
      </c>
      <c r="O24" s="92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</row>
    <row r="25" spans="1:32" ht="14.25">
      <c r="A25" s="101">
        <v>17</v>
      </c>
      <c r="B25" s="99" t="str">
        <f t="shared" si="0"/>
        <v/>
      </c>
      <c r="C25" s="92"/>
      <c r="D25" s="102">
        <v>17</v>
      </c>
      <c r="E25" s="99" t="str">
        <f t="shared" si="1"/>
        <v/>
      </c>
      <c r="F25" s="92"/>
      <c r="G25" s="102">
        <v>17</v>
      </c>
      <c r="H25" s="99" t="str">
        <f t="shared" si="2"/>
        <v/>
      </c>
      <c r="I25" s="92"/>
      <c r="J25" s="102">
        <v>17</v>
      </c>
      <c r="K25" s="99" t="str">
        <f t="shared" si="3"/>
        <v/>
      </c>
      <c r="L25" s="92"/>
      <c r="M25" s="102">
        <v>17</v>
      </c>
      <c r="N25" s="99" t="str">
        <f t="shared" si="4"/>
        <v/>
      </c>
      <c r="O25" s="92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</row>
    <row r="26" spans="1:32" ht="14.25">
      <c r="A26" s="101">
        <v>18</v>
      </c>
      <c r="B26" s="99" t="str">
        <f t="shared" si="0"/>
        <v/>
      </c>
      <c r="C26" s="92"/>
      <c r="D26" s="102">
        <v>18</v>
      </c>
      <c r="E26" s="99" t="str">
        <f t="shared" si="1"/>
        <v/>
      </c>
      <c r="F26" s="92"/>
      <c r="G26" s="102">
        <v>18</v>
      </c>
      <c r="H26" s="99" t="str">
        <f t="shared" si="2"/>
        <v/>
      </c>
      <c r="I26" s="92"/>
      <c r="J26" s="102">
        <v>18</v>
      </c>
      <c r="K26" s="99" t="str">
        <f t="shared" si="3"/>
        <v/>
      </c>
      <c r="L26" s="92"/>
      <c r="M26" s="102">
        <v>18</v>
      </c>
      <c r="N26" s="99" t="str">
        <f t="shared" si="4"/>
        <v/>
      </c>
      <c r="O26" s="92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</row>
    <row r="27" spans="1:32" ht="14.25">
      <c r="A27" s="101">
        <v>19</v>
      </c>
      <c r="B27" s="99" t="str">
        <f t="shared" si="0"/>
        <v/>
      </c>
      <c r="C27" s="92"/>
      <c r="D27" s="102">
        <v>19</v>
      </c>
      <c r="E27" s="99" t="str">
        <f t="shared" si="1"/>
        <v/>
      </c>
      <c r="F27" s="92"/>
      <c r="G27" s="102">
        <v>19</v>
      </c>
      <c r="H27" s="99" t="str">
        <f t="shared" si="2"/>
        <v/>
      </c>
      <c r="I27" s="92"/>
      <c r="J27" s="102">
        <v>19</v>
      </c>
      <c r="K27" s="99" t="str">
        <f t="shared" si="3"/>
        <v/>
      </c>
      <c r="L27" s="92"/>
      <c r="M27" s="102">
        <v>19</v>
      </c>
      <c r="N27" s="99" t="str">
        <f t="shared" si="4"/>
        <v/>
      </c>
      <c r="O27" s="92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</row>
    <row r="28" spans="1:32" ht="14.25">
      <c r="A28" s="101">
        <v>20</v>
      </c>
      <c r="B28" s="99" t="str">
        <f t="shared" si="0"/>
        <v/>
      </c>
      <c r="C28" s="92"/>
      <c r="D28" s="102">
        <v>20</v>
      </c>
      <c r="E28" s="99" t="str">
        <f t="shared" si="1"/>
        <v/>
      </c>
      <c r="F28" s="92"/>
      <c r="G28" s="102">
        <v>20</v>
      </c>
      <c r="H28" s="99" t="str">
        <f t="shared" si="2"/>
        <v/>
      </c>
      <c r="I28" s="92"/>
      <c r="J28" s="102">
        <v>20</v>
      </c>
      <c r="K28" s="99" t="str">
        <f t="shared" si="3"/>
        <v/>
      </c>
      <c r="L28" s="92"/>
      <c r="M28" s="102">
        <v>20</v>
      </c>
      <c r="N28" s="99" t="str">
        <f t="shared" si="4"/>
        <v/>
      </c>
      <c r="O28" s="92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</row>
    <row r="29" spans="1:32" ht="14.25">
      <c r="A29" s="101">
        <v>21</v>
      </c>
      <c r="B29" s="99" t="str">
        <f t="shared" si="0"/>
        <v/>
      </c>
      <c r="C29" s="92"/>
      <c r="D29" s="102">
        <v>21</v>
      </c>
      <c r="E29" s="99" t="str">
        <f t="shared" si="1"/>
        <v/>
      </c>
      <c r="F29" s="92"/>
      <c r="G29" s="102">
        <v>21</v>
      </c>
      <c r="H29" s="99" t="str">
        <f t="shared" si="2"/>
        <v/>
      </c>
      <c r="I29" s="92"/>
      <c r="J29" s="102">
        <v>21</v>
      </c>
      <c r="K29" s="99" t="str">
        <f t="shared" si="3"/>
        <v/>
      </c>
      <c r="L29" s="92"/>
      <c r="M29" s="102">
        <v>21</v>
      </c>
      <c r="N29" s="99" t="str">
        <f t="shared" si="4"/>
        <v/>
      </c>
      <c r="O29" s="92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</row>
    <row r="30" spans="1:32" ht="14.25">
      <c r="A30" s="101">
        <v>22</v>
      </c>
      <c r="B30" s="99" t="str">
        <f t="shared" si="0"/>
        <v/>
      </c>
      <c r="C30" s="92"/>
      <c r="D30" s="102">
        <v>22</v>
      </c>
      <c r="E30" s="99" t="str">
        <f t="shared" si="1"/>
        <v/>
      </c>
      <c r="F30" s="92"/>
      <c r="G30" s="102">
        <v>22</v>
      </c>
      <c r="H30" s="99" t="str">
        <f t="shared" si="2"/>
        <v/>
      </c>
      <c r="I30" s="92"/>
      <c r="J30" s="102">
        <v>22</v>
      </c>
      <c r="K30" s="99" t="str">
        <f t="shared" si="3"/>
        <v/>
      </c>
      <c r="L30" s="92"/>
      <c r="M30" s="102">
        <v>22</v>
      </c>
      <c r="N30" s="99" t="str">
        <f t="shared" si="4"/>
        <v/>
      </c>
      <c r="O30" s="92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</row>
    <row r="31" spans="1:32" ht="14.25">
      <c r="A31" s="101">
        <v>23</v>
      </c>
      <c r="B31" s="99" t="str">
        <f t="shared" si="0"/>
        <v/>
      </c>
      <c r="C31" s="92"/>
      <c r="D31" s="102">
        <v>23</v>
      </c>
      <c r="E31" s="99" t="str">
        <f t="shared" si="1"/>
        <v/>
      </c>
      <c r="F31" s="92"/>
      <c r="G31" s="102">
        <v>23</v>
      </c>
      <c r="H31" s="99" t="str">
        <f t="shared" si="2"/>
        <v/>
      </c>
      <c r="I31" s="92"/>
      <c r="J31" s="102">
        <v>23</v>
      </c>
      <c r="K31" s="99" t="str">
        <f t="shared" si="3"/>
        <v/>
      </c>
      <c r="L31" s="92"/>
      <c r="M31" s="102">
        <v>23</v>
      </c>
      <c r="N31" s="99" t="str">
        <f t="shared" si="4"/>
        <v/>
      </c>
      <c r="O31" s="92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</row>
    <row r="32" spans="1:32" ht="14.25">
      <c r="A32" s="101">
        <v>24</v>
      </c>
      <c r="B32" s="99" t="str">
        <f t="shared" si="0"/>
        <v/>
      </c>
      <c r="C32" s="92"/>
      <c r="D32" s="102">
        <v>24</v>
      </c>
      <c r="E32" s="99" t="str">
        <f t="shared" si="1"/>
        <v/>
      </c>
      <c r="F32" s="92"/>
      <c r="G32" s="102">
        <v>24</v>
      </c>
      <c r="H32" s="99" t="str">
        <f t="shared" si="2"/>
        <v/>
      </c>
      <c r="I32" s="92"/>
      <c r="J32" s="102">
        <v>24</v>
      </c>
      <c r="K32" s="99" t="str">
        <f t="shared" si="3"/>
        <v/>
      </c>
      <c r="L32" s="92"/>
      <c r="M32" s="102">
        <v>24</v>
      </c>
      <c r="N32" s="99" t="str">
        <f t="shared" si="4"/>
        <v/>
      </c>
      <c r="O32" s="92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</row>
    <row r="33" spans="1:32" ht="14.25">
      <c r="A33" s="101">
        <v>25</v>
      </c>
      <c r="B33" s="99" t="str">
        <f t="shared" si="0"/>
        <v/>
      </c>
      <c r="C33" s="92"/>
      <c r="D33" s="102">
        <v>25</v>
      </c>
      <c r="E33" s="99" t="str">
        <f t="shared" si="1"/>
        <v/>
      </c>
      <c r="F33" s="92"/>
      <c r="G33" s="102">
        <v>25</v>
      </c>
      <c r="H33" s="99" t="str">
        <f t="shared" si="2"/>
        <v/>
      </c>
      <c r="I33" s="92"/>
      <c r="J33" s="102">
        <v>25</v>
      </c>
      <c r="K33" s="99" t="str">
        <f t="shared" si="3"/>
        <v/>
      </c>
      <c r="L33" s="92"/>
      <c r="M33" s="102">
        <v>25</v>
      </c>
      <c r="N33" s="99" t="str">
        <f t="shared" si="4"/>
        <v/>
      </c>
      <c r="O33" s="92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</row>
    <row r="34" spans="1:32" ht="14.25">
      <c r="A34" s="101">
        <v>26</v>
      </c>
      <c r="B34" s="99" t="str">
        <f t="shared" si="0"/>
        <v/>
      </c>
      <c r="C34" s="92"/>
      <c r="D34" s="102">
        <v>26</v>
      </c>
      <c r="E34" s="99" t="str">
        <f t="shared" si="1"/>
        <v/>
      </c>
      <c r="F34" s="92"/>
      <c r="G34" s="102">
        <v>26</v>
      </c>
      <c r="H34" s="99" t="str">
        <f t="shared" si="2"/>
        <v/>
      </c>
      <c r="I34" s="92"/>
      <c r="J34" s="102">
        <v>26</v>
      </c>
      <c r="K34" s="99" t="str">
        <f t="shared" si="3"/>
        <v/>
      </c>
      <c r="L34" s="92"/>
      <c r="M34" s="102">
        <v>26</v>
      </c>
      <c r="N34" s="99" t="str">
        <f t="shared" si="4"/>
        <v/>
      </c>
      <c r="O34" s="92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</row>
    <row r="35" spans="1:32" ht="15">
      <c r="A35" s="104" t="s">
        <v>25</v>
      </c>
      <c r="B35" s="105">
        <f>SUM(B9:B34)</f>
        <v>0</v>
      </c>
      <c r="C35" s="106">
        <f>SUM(C9:C34)</f>
        <v>0</v>
      </c>
      <c r="D35" s="93" t="s">
        <v>25</v>
      </c>
      <c r="E35" s="105">
        <f>SUM(E9:E34)</f>
        <v>0</v>
      </c>
      <c r="F35" s="106">
        <f>SUM(F9:F34)</f>
        <v>0</v>
      </c>
      <c r="G35" s="93" t="s">
        <v>25</v>
      </c>
      <c r="H35" s="105">
        <f>SUM(H9:H34)</f>
        <v>0</v>
      </c>
      <c r="I35" s="106">
        <f>SUM(I9:I34)</f>
        <v>0</v>
      </c>
      <c r="J35" s="93" t="s">
        <v>25</v>
      </c>
      <c r="K35" s="105">
        <f>SUM(K9:K34)</f>
        <v>0</v>
      </c>
      <c r="L35" s="106">
        <f>SUM(L9:L34)</f>
        <v>0</v>
      </c>
      <c r="M35" s="93" t="s">
        <v>25</v>
      </c>
      <c r="N35" s="105">
        <f>SUM(N9:N34)</f>
        <v>0</v>
      </c>
      <c r="O35" s="106">
        <f>SUM(O9:O34)</f>
        <v>0</v>
      </c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</row>
    <row r="36" spans="1:32" ht="14.25">
      <c r="A36" s="89"/>
      <c r="B36" s="89"/>
      <c r="C36" s="189"/>
      <c r="D36" s="189"/>
      <c r="E36" s="89"/>
      <c r="F36" s="89"/>
      <c r="G36" s="89"/>
      <c r="H36" s="89"/>
      <c r="I36" s="89"/>
      <c r="J36" s="89"/>
      <c r="K36" s="89"/>
      <c r="L36" s="89"/>
      <c r="M36" s="89"/>
      <c r="N36" s="89"/>
      <c r="O36" s="89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</row>
    <row r="37" spans="1:32" ht="14.25">
      <c r="A37" s="195" t="s">
        <v>394</v>
      </c>
      <c r="B37" s="195"/>
      <c r="C37" s="195"/>
      <c r="D37" s="196" t="s">
        <v>395</v>
      </c>
      <c r="E37" s="196"/>
      <c r="F37" s="196"/>
      <c r="G37" s="200" t="s">
        <v>396</v>
      </c>
      <c r="H37" s="200"/>
      <c r="I37" s="200"/>
      <c r="J37" s="200" t="s">
        <v>397</v>
      </c>
      <c r="K37" s="200"/>
      <c r="L37" s="200"/>
      <c r="M37" s="200" t="s">
        <v>398</v>
      </c>
      <c r="N37" s="200"/>
      <c r="O37" s="200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</row>
    <row r="38" spans="1:32" ht="60">
      <c r="A38" s="94" t="s">
        <v>2</v>
      </c>
      <c r="B38" s="95" t="s">
        <v>96</v>
      </c>
      <c r="C38" s="96" t="s">
        <v>24</v>
      </c>
      <c r="D38" s="97" t="s">
        <v>2</v>
      </c>
      <c r="E38" s="95" t="s">
        <v>96</v>
      </c>
      <c r="F38" s="96" t="s">
        <v>24</v>
      </c>
      <c r="G38" s="97" t="s">
        <v>2</v>
      </c>
      <c r="H38" s="95" t="s">
        <v>96</v>
      </c>
      <c r="I38" s="96" t="s">
        <v>24</v>
      </c>
      <c r="J38" s="97" t="s">
        <v>2</v>
      </c>
      <c r="K38" s="95" t="s">
        <v>96</v>
      </c>
      <c r="L38" s="96" t="s">
        <v>24</v>
      </c>
      <c r="M38" s="97" t="s">
        <v>2</v>
      </c>
      <c r="N38" s="95" t="s">
        <v>96</v>
      </c>
      <c r="O38" s="96" t="s">
        <v>24</v>
      </c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</row>
    <row r="39" spans="1:32" ht="14.25">
      <c r="A39" s="98">
        <v>1</v>
      </c>
      <c r="B39" s="99" t="str">
        <f t="shared" ref="B39:B64" si="5">IF(C39="","",1)</f>
        <v/>
      </c>
      <c r="C39" s="92"/>
      <c r="D39" s="100">
        <v>1</v>
      </c>
      <c r="E39" s="99" t="str">
        <f t="shared" ref="E39:E64" si="6">IF(F39="","",1)</f>
        <v/>
      </c>
      <c r="F39" s="92"/>
      <c r="G39" s="100">
        <v>1</v>
      </c>
      <c r="H39" s="99" t="str">
        <f t="shared" ref="H39:H64" si="7">IF(I39="","",1)</f>
        <v/>
      </c>
      <c r="I39" s="92"/>
      <c r="J39" s="100">
        <v>1</v>
      </c>
      <c r="K39" s="99" t="str">
        <f t="shared" ref="K39:K64" si="8">IF(L39="","",1)</f>
        <v/>
      </c>
      <c r="L39" s="92"/>
      <c r="M39" s="100">
        <v>1</v>
      </c>
      <c r="N39" s="99" t="str">
        <f t="shared" ref="N39:N64" si="9">IF(O39="","",1)</f>
        <v/>
      </c>
      <c r="O39" s="92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</row>
    <row r="40" spans="1:32" ht="14.25">
      <c r="A40" s="101">
        <v>2</v>
      </c>
      <c r="B40" s="99" t="str">
        <f t="shared" si="5"/>
        <v/>
      </c>
      <c r="C40" s="92"/>
      <c r="D40" s="102">
        <v>2</v>
      </c>
      <c r="E40" s="99" t="str">
        <f t="shared" si="6"/>
        <v/>
      </c>
      <c r="F40" s="92"/>
      <c r="G40" s="102">
        <v>2</v>
      </c>
      <c r="H40" s="99" t="str">
        <f t="shared" si="7"/>
        <v/>
      </c>
      <c r="I40" s="92"/>
      <c r="J40" s="102">
        <v>2</v>
      </c>
      <c r="K40" s="99" t="str">
        <f t="shared" si="8"/>
        <v/>
      </c>
      <c r="L40" s="92"/>
      <c r="M40" s="102">
        <v>2</v>
      </c>
      <c r="N40" s="99" t="str">
        <f t="shared" si="9"/>
        <v/>
      </c>
      <c r="O40" s="92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</row>
    <row r="41" spans="1:32" ht="14.25">
      <c r="A41" s="101">
        <v>3</v>
      </c>
      <c r="B41" s="99" t="str">
        <f t="shared" si="5"/>
        <v/>
      </c>
      <c r="C41" s="92"/>
      <c r="D41" s="102">
        <v>3</v>
      </c>
      <c r="E41" s="99" t="str">
        <f t="shared" si="6"/>
        <v/>
      </c>
      <c r="F41" s="92"/>
      <c r="G41" s="102">
        <v>3</v>
      </c>
      <c r="H41" s="99" t="str">
        <f t="shared" si="7"/>
        <v/>
      </c>
      <c r="I41" s="92"/>
      <c r="J41" s="102">
        <v>3</v>
      </c>
      <c r="K41" s="99" t="str">
        <f t="shared" si="8"/>
        <v/>
      </c>
      <c r="L41" s="92"/>
      <c r="M41" s="102">
        <v>3</v>
      </c>
      <c r="N41" s="99" t="str">
        <f t="shared" si="9"/>
        <v/>
      </c>
      <c r="O41" s="92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</row>
    <row r="42" spans="1:32" ht="14.25">
      <c r="A42" s="101">
        <v>4</v>
      </c>
      <c r="B42" s="99" t="str">
        <f t="shared" si="5"/>
        <v/>
      </c>
      <c r="C42" s="92"/>
      <c r="D42" s="102">
        <v>4</v>
      </c>
      <c r="E42" s="99" t="str">
        <f t="shared" si="6"/>
        <v/>
      </c>
      <c r="F42" s="92"/>
      <c r="G42" s="102">
        <v>4</v>
      </c>
      <c r="H42" s="99" t="str">
        <f t="shared" si="7"/>
        <v/>
      </c>
      <c r="I42" s="92"/>
      <c r="J42" s="102">
        <v>4</v>
      </c>
      <c r="K42" s="99" t="str">
        <f t="shared" si="8"/>
        <v/>
      </c>
      <c r="L42" s="92"/>
      <c r="M42" s="102">
        <v>4</v>
      </c>
      <c r="N42" s="99" t="str">
        <f t="shared" si="9"/>
        <v/>
      </c>
      <c r="O42" s="92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</row>
    <row r="43" spans="1:32" ht="14.25">
      <c r="A43" s="101">
        <v>5</v>
      </c>
      <c r="B43" s="99" t="str">
        <f t="shared" si="5"/>
        <v/>
      </c>
      <c r="C43" s="92"/>
      <c r="D43" s="102">
        <v>5</v>
      </c>
      <c r="E43" s="99" t="str">
        <f t="shared" si="6"/>
        <v/>
      </c>
      <c r="F43" s="92"/>
      <c r="G43" s="102">
        <v>5</v>
      </c>
      <c r="H43" s="99" t="str">
        <f t="shared" si="7"/>
        <v/>
      </c>
      <c r="I43" s="92"/>
      <c r="J43" s="102">
        <v>5</v>
      </c>
      <c r="K43" s="99" t="str">
        <f t="shared" si="8"/>
        <v/>
      </c>
      <c r="L43" s="92"/>
      <c r="M43" s="102">
        <v>5</v>
      </c>
      <c r="N43" s="99" t="str">
        <f t="shared" si="9"/>
        <v/>
      </c>
      <c r="O43" s="92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</row>
    <row r="44" spans="1:32" ht="14.25">
      <c r="A44" s="101">
        <v>6</v>
      </c>
      <c r="B44" s="99" t="str">
        <f t="shared" si="5"/>
        <v/>
      </c>
      <c r="C44" s="92"/>
      <c r="D44" s="102">
        <v>6</v>
      </c>
      <c r="E44" s="99" t="str">
        <f t="shared" si="6"/>
        <v/>
      </c>
      <c r="F44" s="92"/>
      <c r="G44" s="102">
        <v>6</v>
      </c>
      <c r="H44" s="99" t="str">
        <f t="shared" si="7"/>
        <v/>
      </c>
      <c r="I44" s="92"/>
      <c r="J44" s="102">
        <v>6</v>
      </c>
      <c r="K44" s="99" t="str">
        <f t="shared" si="8"/>
        <v/>
      </c>
      <c r="L44" s="92"/>
      <c r="M44" s="102">
        <v>6</v>
      </c>
      <c r="N44" s="99" t="str">
        <f t="shared" si="9"/>
        <v/>
      </c>
      <c r="O44" s="92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</row>
    <row r="45" spans="1:32" ht="14.25">
      <c r="A45" s="101">
        <v>7</v>
      </c>
      <c r="B45" s="99" t="str">
        <f t="shared" si="5"/>
        <v/>
      </c>
      <c r="C45" s="92"/>
      <c r="D45" s="102">
        <v>7</v>
      </c>
      <c r="E45" s="99" t="str">
        <f t="shared" si="6"/>
        <v/>
      </c>
      <c r="F45" s="92"/>
      <c r="G45" s="102">
        <v>7</v>
      </c>
      <c r="H45" s="99" t="str">
        <f t="shared" si="7"/>
        <v/>
      </c>
      <c r="I45" s="92"/>
      <c r="J45" s="102">
        <v>7</v>
      </c>
      <c r="K45" s="99" t="str">
        <f t="shared" si="8"/>
        <v/>
      </c>
      <c r="L45" s="92"/>
      <c r="M45" s="102">
        <v>7</v>
      </c>
      <c r="N45" s="99" t="str">
        <f t="shared" si="9"/>
        <v/>
      </c>
      <c r="O45" s="92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</row>
    <row r="46" spans="1:32" ht="14.25">
      <c r="A46" s="101">
        <v>8</v>
      </c>
      <c r="B46" s="99" t="str">
        <f t="shared" si="5"/>
        <v/>
      </c>
      <c r="C46" s="92"/>
      <c r="D46" s="102">
        <v>8</v>
      </c>
      <c r="E46" s="99" t="str">
        <f t="shared" si="6"/>
        <v/>
      </c>
      <c r="F46" s="92"/>
      <c r="G46" s="102">
        <v>8</v>
      </c>
      <c r="H46" s="99" t="str">
        <f t="shared" si="7"/>
        <v/>
      </c>
      <c r="I46" s="92"/>
      <c r="J46" s="102">
        <v>8</v>
      </c>
      <c r="K46" s="99" t="str">
        <f t="shared" si="8"/>
        <v/>
      </c>
      <c r="L46" s="92"/>
      <c r="M46" s="102">
        <v>8</v>
      </c>
      <c r="N46" s="99" t="str">
        <f t="shared" si="9"/>
        <v/>
      </c>
      <c r="O46" s="92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</row>
    <row r="47" spans="1:32" ht="14.25">
      <c r="A47" s="101">
        <v>9</v>
      </c>
      <c r="B47" s="99" t="str">
        <f t="shared" si="5"/>
        <v/>
      </c>
      <c r="C47" s="92"/>
      <c r="D47" s="102">
        <v>9</v>
      </c>
      <c r="E47" s="99" t="str">
        <f t="shared" si="6"/>
        <v/>
      </c>
      <c r="F47" s="92"/>
      <c r="G47" s="102">
        <v>9</v>
      </c>
      <c r="H47" s="99" t="str">
        <f t="shared" si="7"/>
        <v/>
      </c>
      <c r="I47" s="92"/>
      <c r="J47" s="102">
        <v>9</v>
      </c>
      <c r="K47" s="99" t="str">
        <f t="shared" si="8"/>
        <v/>
      </c>
      <c r="L47" s="92"/>
      <c r="M47" s="102">
        <v>9</v>
      </c>
      <c r="N47" s="99" t="str">
        <f t="shared" si="9"/>
        <v/>
      </c>
      <c r="O47" s="92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</row>
    <row r="48" spans="1:32" ht="14.25">
      <c r="A48" s="101">
        <v>10</v>
      </c>
      <c r="B48" s="99" t="str">
        <f t="shared" si="5"/>
        <v/>
      </c>
      <c r="C48" s="92"/>
      <c r="D48" s="102">
        <v>10</v>
      </c>
      <c r="E48" s="99" t="str">
        <f t="shared" si="6"/>
        <v/>
      </c>
      <c r="F48" s="92"/>
      <c r="G48" s="102">
        <v>10</v>
      </c>
      <c r="H48" s="99" t="str">
        <f t="shared" si="7"/>
        <v/>
      </c>
      <c r="I48" s="92"/>
      <c r="J48" s="102">
        <v>10</v>
      </c>
      <c r="K48" s="99" t="str">
        <f t="shared" si="8"/>
        <v/>
      </c>
      <c r="L48" s="92"/>
      <c r="M48" s="102">
        <v>10</v>
      </c>
      <c r="N48" s="99" t="str">
        <f t="shared" si="9"/>
        <v/>
      </c>
      <c r="O48" s="92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</row>
    <row r="49" spans="1:32" ht="14.25">
      <c r="A49" s="101">
        <v>11</v>
      </c>
      <c r="B49" s="99" t="str">
        <f t="shared" si="5"/>
        <v/>
      </c>
      <c r="C49" s="92"/>
      <c r="D49" s="102">
        <v>11</v>
      </c>
      <c r="E49" s="99" t="str">
        <f t="shared" si="6"/>
        <v/>
      </c>
      <c r="F49" s="92"/>
      <c r="G49" s="102">
        <v>11</v>
      </c>
      <c r="H49" s="99" t="str">
        <f t="shared" si="7"/>
        <v/>
      </c>
      <c r="I49" s="92"/>
      <c r="J49" s="102">
        <v>11</v>
      </c>
      <c r="K49" s="99" t="str">
        <f t="shared" si="8"/>
        <v/>
      </c>
      <c r="L49" s="92"/>
      <c r="M49" s="102">
        <v>11</v>
      </c>
      <c r="N49" s="99" t="str">
        <f t="shared" si="9"/>
        <v/>
      </c>
      <c r="O49" s="92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</row>
    <row r="50" spans="1:32" ht="14.25">
      <c r="A50" s="101">
        <v>12</v>
      </c>
      <c r="B50" s="99" t="str">
        <f t="shared" si="5"/>
        <v/>
      </c>
      <c r="C50" s="99"/>
      <c r="D50" s="102">
        <v>12</v>
      </c>
      <c r="E50" s="99" t="str">
        <f t="shared" si="6"/>
        <v/>
      </c>
      <c r="F50" s="92"/>
      <c r="G50" s="102">
        <v>12</v>
      </c>
      <c r="H50" s="99" t="str">
        <f t="shared" si="7"/>
        <v/>
      </c>
      <c r="I50" s="92"/>
      <c r="J50" s="102">
        <v>12</v>
      </c>
      <c r="K50" s="99" t="str">
        <f t="shared" si="8"/>
        <v/>
      </c>
      <c r="L50" s="92"/>
      <c r="M50" s="102">
        <v>12</v>
      </c>
      <c r="N50" s="99" t="str">
        <f t="shared" si="9"/>
        <v/>
      </c>
      <c r="O50" s="92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</row>
    <row r="51" spans="1:32" ht="14.25">
      <c r="A51" s="101">
        <v>13</v>
      </c>
      <c r="B51" s="99" t="str">
        <f t="shared" si="5"/>
        <v/>
      </c>
      <c r="C51" s="92"/>
      <c r="D51" s="102">
        <v>13</v>
      </c>
      <c r="E51" s="99" t="str">
        <f t="shared" si="6"/>
        <v/>
      </c>
      <c r="F51" s="92"/>
      <c r="G51" s="102">
        <v>13</v>
      </c>
      <c r="H51" s="99" t="str">
        <f t="shared" si="7"/>
        <v/>
      </c>
      <c r="I51" s="92"/>
      <c r="J51" s="102">
        <v>13</v>
      </c>
      <c r="K51" s="99" t="str">
        <f t="shared" si="8"/>
        <v/>
      </c>
      <c r="L51" s="92"/>
      <c r="M51" s="102">
        <v>13</v>
      </c>
      <c r="N51" s="99" t="str">
        <f t="shared" si="9"/>
        <v/>
      </c>
      <c r="O51" s="92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</row>
    <row r="52" spans="1:32" ht="14.25">
      <c r="A52" s="101">
        <v>14</v>
      </c>
      <c r="B52" s="99" t="str">
        <f t="shared" si="5"/>
        <v/>
      </c>
      <c r="C52" s="92"/>
      <c r="D52" s="102">
        <v>14</v>
      </c>
      <c r="E52" s="99" t="str">
        <f t="shared" si="6"/>
        <v/>
      </c>
      <c r="F52" s="92"/>
      <c r="G52" s="102">
        <v>14</v>
      </c>
      <c r="H52" s="99" t="str">
        <f t="shared" si="7"/>
        <v/>
      </c>
      <c r="I52" s="92"/>
      <c r="J52" s="102">
        <v>14</v>
      </c>
      <c r="K52" s="99" t="str">
        <f t="shared" si="8"/>
        <v/>
      </c>
      <c r="L52" s="92"/>
      <c r="M52" s="102">
        <v>14</v>
      </c>
      <c r="N52" s="99" t="str">
        <f t="shared" si="9"/>
        <v/>
      </c>
      <c r="O52" s="92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</row>
    <row r="53" spans="1:32" ht="14.25">
      <c r="A53" s="101">
        <v>15</v>
      </c>
      <c r="B53" s="99" t="str">
        <f t="shared" si="5"/>
        <v/>
      </c>
      <c r="C53" s="92"/>
      <c r="D53" s="102">
        <v>15</v>
      </c>
      <c r="E53" s="99" t="str">
        <f t="shared" si="6"/>
        <v/>
      </c>
      <c r="F53" s="92"/>
      <c r="G53" s="102">
        <v>15</v>
      </c>
      <c r="H53" s="99" t="str">
        <f t="shared" si="7"/>
        <v/>
      </c>
      <c r="I53" s="92"/>
      <c r="J53" s="102">
        <v>15</v>
      </c>
      <c r="K53" s="99" t="str">
        <f t="shared" si="8"/>
        <v/>
      </c>
      <c r="L53" s="92"/>
      <c r="M53" s="102">
        <v>15</v>
      </c>
      <c r="N53" s="99" t="str">
        <f t="shared" si="9"/>
        <v/>
      </c>
      <c r="O53" s="92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</row>
    <row r="54" spans="1:32" ht="14.25">
      <c r="A54" s="101">
        <v>16</v>
      </c>
      <c r="B54" s="99" t="str">
        <f t="shared" si="5"/>
        <v/>
      </c>
      <c r="C54" s="92"/>
      <c r="D54" s="102">
        <v>16</v>
      </c>
      <c r="E54" s="99" t="str">
        <f t="shared" si="6"/>
        <v/>
      </c>
      <c r="F54" s="92"/>
      <c r="G54" s="102">
        <v>16</v>
      </c>
      <c r="H54" s="99" t="str">
        <f t="shared" si="7"/>
        <v/>
      </c>
      <c r="I54" s="92"/>
      <c r="J54" s="102">
        <v>16</v>
      </c>
      <c r="K54" s="99" t="str">
        <f t="shared" si="8"/>
        <v/>
      </c>
      <c r="L54" s="92"/>
      <c r="M54" s="102">
        <v>16</v>
      </c>
      <c r="N54" s="99" t="str">
        <f t="shared" si="9"/>
        <v/>
      </c>
      <c r="O54" s="92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</row>
    <row r="55" spans="1:32" ht="14.25">
      <c r="A55" s="101">
        <v>17</v>
      </c>
      <c r="B55" s="99" t="str">
        <f t="shared" si="5"/>
        <v/>
      </c>
      <c r="C55" s="92"/>
      <c r="D55" s="102">
        <v>17</v>
      </c>
      <c r="E55" s="99" t="str">
        <f t="shared" si="6"/>
        <v/>
      </c>
      <c r="F55" s="92"/>
      <c r="G55" s="102">
        <v>17</v>
      </c>
      <c r="H55" s="99" t="str">
        <f t="shared" si="7"/>
        <v/>
      </c>
      <c r="I55" s="92"/>
      <c r="J55" s="102">
        <v>17</v>
      </c>
      <c r="K55" s="99" t="str">
        <f t="shared" si="8"/>
        <v/>
      </c>
      <c r="L55" s="92"/>
      <c r="M55" s="102">
        <v>17</v>
      </c>
      <c r="N55" s="99" t="str">
        <f t="shared" si="9"/>
        <v/>
      </c>
      <c r="O55" s="92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</row>
    <row r="56" spans="1:32" ht="14.25">
      <c r="A56" s="101">
        <v>18</v>
      </c>
      <c r="B56" s="99" t="str">
        <f t="shared" si="5"/>
        <v/>
      </c>
      <c r="C56" s="92"/>
      <c r="D56" s="102">
        <v>18</v>
      </c>
      <c r="E56" s="99" t="str">
        <f t="shared" si="6"/>
        <v/>
      </c>
      <c r="F56" s="92"/>
      <c r="G56" s="102">
        <v>18</v>
      </c>
      <c r="H56" s="99" t="str">
        <f t="shared" si="7"/>
        <v/>
      </c>
      <c r="I56" s="92"/>
      <c r="J56" s="102">
        <v>18</v>
      </c>
      <c r="K56" s="99" t="str">
        <f t="shared" si="8"/>
        <v/>
      </c>
      <c r="L56" s="92"/>
      <c r="M56" s="102">
        <v>18</v>
      </c>
      <c r="N56" s="99" t="str">
        <f t="shared" si="9"/>
        <v/>
      </c>
      <c r="O56" s="92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</row>
    <row r="57" spans="1:32" ht="14.25">
      <c r="A57" s="101">
        <v>19</v>
      </c>
      <c r="B57" s="99" t="str">
        <f t="shared" si="5"/>
        <v/>
      </c>
      <c r="C57" s="92"/>
      <c r="D57" s="102">
        <v>19</v>
      </c>
      <c r="E57" s="99" t="str">
        <f t="shared" si="6"/>
        <v/>
      </c>
      <c r="F57" s="92"/>
      <c r="G57" s="102">
        <v>19</v>
      </c>
      <c r="H57" s="99" t="str">
        <f t="shared" si="7"/>
        <v/>
      </c>
      <c r="I57" s="92"/>
      <c r="J57" s="102">
        <v>19</v>
      </c>
      <c r="K57" s="99" t="str">
        <f t="shared" si="8"/>
        <v/>
      </c>
      <c r="L57" s="92"/>
      <c r="M57" s="102">
        <v>19</v>
      </c>
      <c r="N57" s="99" t="str">
        <f t="shared" si="9"/>
        <v/>
      </c>
      <c r="O57" s="92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</row>
    <row r="58" spans="1:32" ht="14.25">
      <c r="A58" s="101">
        <v>20</v>
      </c>
      <c r="B58" s="99" t="str">
        <f t="shared" si="5"/>
        <v/>
      </c>
      <c r="C58" s="92"/>
      <c r="D58" s="102">
        <v>20</v>
      </c>
      <c r="E58" s="99" t="str">
        <f t="shared" si="6"/>
        <v/>
      </c>
      <c r="F58" s="92"/>
      <c r="G58" s="102">
        <v>20</v>
      </c>
      <c r="H58" s="99" t="str">
        <f t="shared" si="7"/>
        <v/>
      </c>
      <c r="I58" s="92"/>
      <c r="J58" s="102">
        <v>20</v>
      </c>
      <c r="K58" s="99" t="str">
        <f t="shared" si="8"/>
        <v/>
      </c>
      <c r="L58" s="92"/>
      <c r="M58" s="102">
        <v>20</v>
      </c>
      <c r="N58" s="99" t="str">
        <f t="shared" si="9"/>
        <v/>
      </c>
      <c r="O58" s="92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</row>
    <row r="59" spans="1:32" ht="14.25">
      <c r="A59" s="101">
        <v>21</v>
      </c>
      <c r="B59" s="99" t="str">
        <f t="shared" si="5"/>
        <v/>
      </c>
      <c r="C59" s="92"/>
      <c r="D59" s="102">
        <v>21</v>
      </c>
      <c r="E59" s="99" t="str">
        <f t="shared" si="6"/>
        <v/>
      </c>
      <c r="F59" s="92"/>
      <c r="G59" s="102">
        <v>21</v>
      </c>
      <c r="H59" s="99" t="str">
        <f t="shared" si="7"/>
        <v/>
      </c>
      <c r="I59" s="92"/>
      <c r="J59" s="102">
        <v>21</v>
      </c>
      <c r="K59" s="99" t="str">
        <f t="shared" si="8"/>
        <v/>
      </c>
      <c r="L59" s="92"/>
      <c r="M59" s="102">
        <v>21</v>
      </c>
      <c r="N59" s="99" t="str">
        <f t="shared" si="9"/>
        <v/>
      </c>
      <c r="O59" s="92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</row>
    <row r="60" spans="1:32" ht="14.25">
      <c r="A60" s="101">
        <v>22</v>
      </c>
      <c r="B60" s="99" t="str">
        <f t="shared" si="5"/>
        <v/>
      </c>
      <c r="C60" s="92"/>
      <c r="D60" s="102">
        <v>22</v>
      </c>
      <c r="E60" s="99" t="str">
        <f t="shared" si="6"/>
        <v/>
      </c>
      <c r="F60" s="92"/>
      <c r="G60" s="102">
        <v>22</v>
      </c>
      <c r="H60" s="99" t="str">
        <f t="shared" si="7"/>
        <v/>
      </c>
      <c r="I60" s="92"/>
      <c r="J60" s="102">
        <v>22</v>
      </c>
      <c r="K60" s="99" t="str">
        <f t="shared" si="8"/>
        <v/>
      </c>
      <c r="L60" s="92"/>
      <c r="M60" s="102">
        <v>22</v>
      </c>
      <c r="N60" s="99" t="str">
        <f t="shared" si="9"/>
        <v/>
      </c>
      <c r="O60" s="92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</row>
    <row r="61" spans="1:32" ht="14.25">
      <c r="A61" s="101">
        <v>23</v>
      </c>
      <c r="B61" s="99" t="str">
        <f t="shared" si="5"/>
        <v/>
      </c>
      <c r="C61" s="92"/>
      <c r="D61" s="102">
        <v>23</v>
      </c>
      <c r="E61" s="99" t="str">
        <f t="shared" si="6"/>
        <v/>
      </c>
      <c r="F61" s="92"/>
      <c r="G61" s="102">
        <v>23</v>
      </c>
      <c r="H61" s="99" t="str">
        <f t="shared" si="7"/>
        <v/>
      </c>
      <c r="I61" s="92"/>
      <c r="J61" s="102">
        <v>23</v>
      </c>
      <c r="K61" s="99" t="str">
        <f t="shared" si="8"/>
        <v/>
      </c>
      <c r="L61" s="92"/>
      <c r="M61" s="102">
        <v>23</v>
      </c>
      <c r="N61" s="99" t="str">
        <f t="shared" si="9"/>
        <v/>
      </c>
      <c r="O61" s="92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</row>
    <row r="62" spans="1:32" ht="14.25">
      <c r="A62" s="101">
        <v>24</v>
      </c>
      <c r="B62" s="99" t="str">
        <f t="shared" si="5"/>
        <v/>
      </c>
      <c r="C62" s="92"/>
      <c r="D62" s="102">
        <v>24</v>
      </c>
      <c r="E62" s="99" t="str">
        <f t="shared" si="6"/>
        <v/>
      </c>
      <c r="F62" s="92"/>
      <c r="G62" s="102">
        <v>24</v>
      </c>
      <c r="H62" s="99" t="str">
        <f t="shared" si="7"/>
        <v/>
      </c>
      <c r="I62" s="92"/>
      <c r="J62" s="102">
        <v>24</v>
      </c>
      <c r="K62" s="99" t="str">
        <f t="shared" si="8"/>
        <v/>
      </c>
      <c r="L62" s="92"/>
      <c r="M62" s="102">
        <v>24</v>
      </c>
      <c r="N62" s="99" t="str">
        <f t="shared" si="9"/>
        <v/>
      </c>
      <c r="O62" s="92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</row>
    <row r="63" spans="1:32" ht="14.25">
      <c r="A63" s="101">
        <v>25</v>
      </c>
      <c r="B63" s="99" t="str">
        <f t="shared" si="5"/>
        <v/>
      </c>
      <c r="C63" s="92"/>
      <c r="D63" s="102">
        <v>25</v>
      </c>
      <c r="E63" s="99" t="str">
        <f t="shared" si="6"/>
        <v/>
      </c>
      <c r="F63" s="92"/>
      <c r="G63" s="102">
        <v>25</v>
      </c>
      <c r="H63" s="99" t="str">
        <f t="shared" si="7"/>
        <v/>
      </c>
      <c r="I63" s="92"/>
      <c r="J63" s="102">
        <v>25</v>
      </c>
      <c r="K63" s="99" t="str">
        <f t="shared" si="8"/>
        <v/>
      </c>
      <c r="L63" s="92"/>
      <c r="M63" s="102">
        <v>25</v>
      </c>
      <c r="N63" s="99" t="str">
        <f t="shared" si="9"/>
        <v/>
      </c>
      <c r="O63" s="92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</row>
    <row r="64" spans="1:32" ht="14.25">
      <c r="A64" s="101">
        <v>26</v>
      </c>
      <c r="B64" s="99" t="str">
        <f t="shared" si="5"/>
        <v/>
      </c>
      <c r="C64" s="92"/>
      <c r="D64" s="102">
        <v>26</v>
      </c>
      <c r="E64" s="99" t="str">
        <f t="shared" si="6"/>
        <v/>
      </c>
      <c r="F64" s="92"/>
      <c r="G64" s="102">
        <v>26</v>
      </c>
      <c r="H64" s="99" t="str">
        <f t="shared" si="7"/>
        <v/>
      </c>
      <c r="I64" s="92"/>
      <c r="J64" s="102">
        <v>26</v>
      </c>
      <c r="K64" s="99" t="str">
        <f t="shared" si="8"/>
        <v/>
      </c>
      <c r="L64" s="92"/>
      <c r="M64" s="102">
        <v>26</v>
      </c>
      <c r="N64" s="99" t="str">
        <f t="shared" si="9"/>
        <v/>
      </c>
      <c r="O64" s="92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</row>
    <row r="65" spans="1:32" ht="15">
      <c r="A65" s="104" t="s">
        <v>25</v>
      </c>
      <c r="B65" s="105">
        <f>SUM(B39:B64)</f>
        <v>0</v>
      </c>
      <c r="C65" s="106">
        <f>SUM(C39:C64)</f>
        <v>0</v>
      </c>
      <c r="D65" s="93" t="s">
        <v>25</v>
      </c>
      <c r="E65" s="105">
        <f>SUM(E39:E64)</f>
        <v>0</v>
      </c>
      <c r="F65" s="106">
        <f>SUM(F39:F64)</f>
        <v>0</v>
      </c>
      <c r="G65" s="93" t="s">
        <v>25</v>
      </c>
      <c r="H65" s="105">
        <f>SUM(H39:H64)</f>
        <v>0</v>
      </c>
      <c r="I65" s="106">
        <f>SUM(I39:I64)</f>
        <v>0</v>
      </c>
      <c r="J65" s="93" t="s">
        <v>25</v>
      </c>
      <c r="K65" s="105">
        <f>SUM(K39:K64)</f>
        <v>0</v>
      </c>
      <c r="L65" s="106">
        <f>SUM(L39:L64)</f>
        <v>0</v>
      </c>
      <c r="M65" s="93" t="s">
        <v>25</v>
      </c>
      <c r="N65" s="105">
        <f>SUM(N39:N64)</f>
        <v>0</v>
      </c>
      <c r="O65" s="106">
        <f>SUM(O39:O64)</f>
        <v>0</v>
      </c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</row>
    <row r="66" spans="1:32" ht="14.25">
      <c r="A66" s="89"/>
      <c r="B66" s="89"/>
      <c r="C66" s="89"/>
      <c r="D66" s="89"/>
      <c r="E66" s="89"/>
      <c r="F66" s="89"/>
      <c r="G66" s="89"/>
      <c r="H66" s="89"/>
      <c r="I66" s="89"/>
      <c r="J66" s="89"/>
      <c r="K66" s="89"/>
      <c r="L66" s="89"/>
      <c r="M66" s="89"/>
      <c r="N66" s="89"/>
      <c r="O66" s="89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</row>
    <row r="67" spans="1:32" ht="14.25">
      <c r="A67" s="199" t="s">
        <v>399</v>
      </c>
      <c r="B67" s="199"/>
      <c r="C67" s="199"/>
      <c r="D67" s="200" t="s">
        <v>400</v>
      </c>
      <c r="E67" s="200"/>
      <c r="F67" s="200"/>
      <c r="G67" s="200" t="s">
        <v>401</v>
      </c>
      <c r="H67" s="200"/>
      <c r="I67" s="200"/>
      <c r="J67" s="200" t="s">
        <v>402</v>
      </c>
      <c r="K67" s="200"/>
      <c r="L67" s="200"/>
      <c r="M67" s="212" t="s">
        <v>403</v>
      </c>
      <c r="N67" s="212"/>
      <c r="O67" s="212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</row>
    <row r="68" spans="1:32" ht="60">
      <c r="A68" s="94" t="s">
        <v>2</v>
      </c>
      <c r="B68" s="95" t="s">
        <v>96</v>
      </c>
      <c r="C68" s="96" t="s">
        <v>24</v>
      </c>
      <c r="D68" s="97" t="s">
        <v>2</v>
      </c>
      <c r="E68" s="95" t="s">
        <v>96</v>
      </c>
      <c r="F68" s="96" t="s">
        <v>24</v>
      </c>
      <c r="G68" s="97" t="s">
        <v>2</v>
      </c>
      <c r="H68" s="95" t="s">
        <v>96</v>
      </c>
      <c r="I68" s="96" t="s">
        <v>24</v>
      </c>
      <c r="J68" s="97" t="s">
        <v>2</v>
      </c>
      <c r="K68" s="95" t="s">
        <v>96</v>
      </c>
      <c r="L68" s="96" t="s">
        <v>24</v>
      </c>
      <c r="M68" s="97" t="s">
        <v>2</v>
      </c>
      <c r="N68" s="95" t="s">
        <v>96</v>
      </c>
      <c r="O68" s="96" t="s">
        <v>24</v>
      </c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</row>
    <row r="69" spans="1:32" ht="14.25">
      <c r="A69" s="98">
        <v>1</v>
      </c>
      <c r="B69" s="99" t="str">
        <f t="shared" ref="B69:B94" si="10">IF(C69="","",1)</f>
        <v/>
      </c>
      <c r="C69" s="92"/>
      <c r="D69" s="100">
        <v>1</v>
      </c>
      <c r="E69" s="99" t="str">
        <f t="shared" ref="E69:E94" si="11">IF(F69="","",1)</f>
        <v/>
      </c>
      <c r="F69" s="92"/>
      <c r="G69" s="100">
        <v>1</v>
      </c>
      <c r="H69" s="99" t="str">
        <f t="shared" ref="H69:H94" si="12">IF(I69="","",1)</f>
        <v/>
      </c>
      <c r="I69" s="92"/>
      <c r="J69" s="100">
        <v>1</v>
      </c>
      <c r="K69" s="99" t="str">
        <f t="shared" ref="K69:K94" si="13">IF(L69="","",1)</f>
        <v/>
      </c>
      <c r="L69" s="92"/>
      <c r="M69" s="100">
        <v>1</v>
      </c>
      <c r="N69" s="99" t="str">
        <f t="shared" ref="N69:N94" si="14">IF(O69="","",1)</f>
        <v/>
      </c>
      <c r="O69" s="92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</row>
    <row r="70" spans="1:32" ht="14.25">
      <c r="A70" s="101">
        <v>2</v>
      </c>
      <c r="B70" s="99" t="str">
        <f t="shared" si="10"/>
        <v/>
      </c>
      <c r="C70" s="92"/>
      <c r="D70" s="102">
        <v>2</v>
      </c>
      <c r="E70" s="99" t="str">
        <f t="shared" si="11"/>
        <v/>
      </c>
      <c r="F70" s="92"/>
      <c r="G70" s="102">
        <v>2</v>
      </c>
      <c r="H70" s="99" t="str">
        <f t="shared" si="12"/>
        <v/>
      </c>
      <c r="I70" s="92"/>
      <c r="J70" s="102">
        <v>2</v>
      </c>
      <c r="K70" s="99" t="str">
        <f t="shared" si="13"/>
        <v/>
      </c>
      <c r="L70" s="92"/>
      <c r="M70" s="102">
        <v>2</v>
      </c>
      <c r="N70" s="99" t="str">
        <f t="shared" si="14"/>
        <v/>
      </c>
      <c r="O70" s="92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</row>
    <row r="71" spans="1:32" ht="14.25">
      <c r="A71" s="101">
        <v>3</v>
      </c>
      <c r="B71" s="99" t="str">
        <f t="shared" si="10"/>
        <v/>
      </c>
      <c r="C71" s="92"/>
      <c r="D71" s="102">
        <v>3</v>
      </c>
      <c r="E71" s="99" t="str">
        <f t="shared" si="11"/>
        <v/>
      </c>
      <c r="F71" s="92"/>
      <c r="G71" s="102">
        <v>3</v>
      </c>
      <c r="H71" s="99" t="str">
        <f t="shared" si="12"/>
        <v/>
      </c>
      <c r="I71" s="92"/>
      <c r="J71" s="102">
        <v>3</v>
      </c>
      <c r="K71" s="99" t="str">
        <f t="shared" si="13"/>
        <v/>
      </c>
      <c r="L71" s="92"/>
      <c r="M71" s="102">
        <v>3</v>
      </c>
      <c r="N71" s="99" t="str">
        <f t="shared" si="14"/>
        <v/>
      </c>
      <c r="O71" s="92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</row>
    <row r="72" spans="1:32" ht="14.25">
      <c r="A72" s="101">
        <v>4</v>
      </c>
      <c r="B72" s="99" t="str">
        <f t="shared" si="10"/>
        <v/>
      </c>
      <c r="C72" s="92"/>
      <c r="D72" s="102">
        <v>4</v>
      </c>
      <c r="E72" s="99" t="str">
        <f t="shared" si="11"/>
        <v/>
      </c>
      <c r="F72" s="92"/>
      <c r="G72" s="102">
        <v>4</v>
      </c>
      <c r="H72" s="99" t="str">
        <f t="shared" si="12"/>
        <v/>
      </c>
      <c r="I72" s="92"/>
      <c r="J72" s="102">
        <v>4</v>
      </c>
      <c r="K72" s="99" t="str">
        <f t="shared" si="13"/>
        <v/>
      </c>
      <c r="L72" s="92"/>
      <c r="M72" s="102">
        <v>4</v>
      </c>
      <c r="N72" s="99" t="str">
        <f t="shared" si="14"/>
        <v/>
      </c>
      <c r="O72" s="92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</row>
    <row r="73" spans="1:32" ht="14.25">
      <c r="A73" s="101">
        <v>5</v>
      </c>
      <c r="B73" s="99" t="str">
        <f t="shared" si="10"/>
        <v/>
      </c>
      <c r="C73" s="92"/>
      <c r="D73" s="102">
        <v>5</v>
      </c>
      <c r="E73" s="99" t="str">
        <f t="shared" si="11"/>
        <v/>
      </c>
      <c r="F73" s="92"/>
      <c r="G73" s="102">
        <v>5</v>
      </c>
      <c r="H73" s="99" t="str">
        <f t="shared" si="12"/>
        <v/>
      </c>
      <c r="I73" s="92"/>
      <c r="J73" s="102">
        <v>5</v>
      </c>
      <c r="K73" s="99" t="str">
        <f t="shared" si="13"/>
        <v/>
      </c>
      <c r="L73" s="92"/>
      <c r="M73" s="102">
        <v>5</v>
      </c>
      <c r="N73" s="99" t="str">
        <f t="shared" si="14"/>
        <v/>
      </c>
      <c r="O73" s="92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</row>
    <row r="74" spans="1:32" ht="14.25">
      <c r="A74" s="101">
        <v>6</v>
      </c>
      <c r="B74" s="99" t="str">
        <f t="shared" si="10"/>
        <v/>
      </c>
      <c r="C74" s="92"/>
      <c r="D74" s="102">
        <v>6</v>
      </c>
      <c r="E74" s="99" t="str">
        <f t="shared" si="11"/>
        <v/>
      </c>
      <c r="F74" s="92"/>
      <c r="G74" s="102">
        <v>6</v>
      </c>
      <c r="H74" s="99" t="str">
        <f t="shared" si="12"/>
        <v/>
      </c>
      <c r="I74" s="92"/>
      <c r="J74" s="102">
        <v>6</v>
      </c>
      <c r="K74" s="99" t="str">
        <f t="shared" si="13"/>
        <v/>
      </c>
      <c r="L74" s="92"/>
      <c r="M74" s="102">
        <v>6</v>
      </c>
      <c r="N74" s="99" t="str">
        <f t="shared" si="14"/>
        <v/>
      </c>
      <c r="O74" s="92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</row>
    <row r="75" spans="1:32" ht="14.25">
      <c r="A75" s="101">
        <v>7</v>
      </c>
      <c r="B75" s="99" t="str">
        <f t="shared" si="10"/>
        <v/>
      </c>
      <c r="C75" s="92"/>
      <c r="D75" s="102">
        <v>7</v>
      </c>
      <c r="E75" s="99" t="str">
        <f t="shared" si="11"/>
        <v/>
      </c>
      <c r="F75" s="92"/>
      <c r="G75" s="102">
        <v>7</v>
      </c>
      <c r="H75" s="99" t="str">
        <f t="shared" si="12"/>
        <v/>
      </c>
      <c r="I75" s="92"/>
      <c r="J75" s="102">
        <v>7</v>
      </c>
      <c r="K75" s="99" t="str">
        <f t="shared" si="13"/>
        <v/>
      </c>
      <c r="L75" s="92"/>
      <c r="M75" s="102">
        <v>7</v>
      </c>
      <c r="N75" s="99" t="str">
        <f t="shared" si="14"/>
        <v/>
      </c>
      <c r="O75" s="92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</row>
    <row r="76" spans="1:32" ht="14.25">
      <c r="A76" s="101">
        <v>8</v>
      </c>
      <c r="B76" s="99" t="str">
        <f t="shared" si="10"/>
        <v/>
      </c>
      <c r="C76" s="92"/>
      <c r="D76" s="102">
        <v>8</v>
      </c>
      <c r="E76" s="99" t="str">
        <f t="shared" si="11"/>
        <v/>
      </c>
      <c r="F76" s="92"/>
      <c r="G76" s="102">
        <v>8</v>
      </c>
      <c r="H76" s="99" t="str">
        <f t="shared" si="12"/>
        <v/>
      </c>
      <c r="I76" s="92"/>
      <c r="J76" s="102">
        <v>8</v>
      </c>
      <c r="K76" s="99" t="str">
        <f t="shared" si="13"/>
        <v/>
      </c>
      <c r="L76" s="92"/>
      <c r="M76" s="102">
        <v>8</v>
      </c>
      <c r="N76" s="99" t="str">
        <f t="shared" si="14"/>
        <v/>
      </c>
      <c r="O76" s="92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</row>
    <row r="77" spans="1:32" ht="14.25">
      <c r="A77" s="101">
        <v>9</v>
      </c>
      <c r="B77" s="99" t="str">
        <f t="shared" si="10"/>
        <v/>
      </c>
      <c r="C77" s="92"/>
      <c r="D77" s="102">
        <v>9</v>
      </c>
      <c r="E77" s="99" t="str">
        <f t="shared" si="11"/>
        <v/>
      </c>
      <c r="F77" s="92"/>
      <c r="G77" s="102">
        <v>9</v>
      </c>
      <c r="H77" s="99" t="str">
        <f t="shared" si="12"/>
        <v/>
      </c>
      <c r="I77" s="92"/>
      <c r="J77" s="102">
        <v>9</v>
      </c>
      <c r="K77" s="99" t="str">
        <f t="shared" si="13"/>
        <v/>
      </c>
      <c r="L77" s="92"/>
      <c r="M77" s="102">
        <v>9</v>
      </c>
      <c r="N77" s="99" t="str">
        <f t="shared" si="14"/>
        <v/>
      </c>
      <c r="O77" s="92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</row>
    <row r="78" spans="1:32" ht="14.25">
      <c r="A78" s="101">
        <v>10</v>
      </c>
      <c r="B78" s="99" t="str">
        <f t="shared" si="10"/>
        <v/>
      </c>
      <c r="C78" s="92"/>
      <c r="D78" s="102">
        <v>10</v>
      </c>
      <c r="E78" s="99" t="str">
        <f t="shared" si="11"/>
        <v/>
      </c>
      <c r="F78" s="92"/>
      <c r="G78" s="102">
        <v>10</v>
      </c>
      <c r="H78" s="99" t="str">
        <f t="shared" si="12"/>
        <v/>
      </c>
      <c r="I78" s="92"/>
      <c r="J78" s="102">
        <v>10</v>
      </c>
      <c r="K78" s="99" t="str">
        <f t="shared" si="13"/>
        <v/>
      </c>
      <c r="L78" s="92"/>
      <c r="M78" s="102">
        <v>10</v>
      </c>
      <c r="N78" s="99" t="str">
        <f t="shared" si="14"/>
        <v/>
      </c>
      <c r="O78" s="92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</row>
    <row r="79" spans="1:32" ht="14.25">
      <c r="A79" s="101">
        <v>11</v>
      </c>
      <c r="B79" s="99" t="str">
        <f t="shared" si="10"/>
        <v/>
      </c>
      <c r="C79" s="92"/>
      <c r="D79" s="102">
        <v>11</v>
      </c>
      <c r="E79" s="99" t="str">
        <f t="shared" si="11"/>
        <v/>
      </c>
      <c r="F79" s="92"/>
      <c r="G79" s="102">
        <v>11</v>
      </c>
      <c r="H79" s="99" t="str">
        <f t="shared" si="12"/>
        <v/>
      </c>
      <c r="I79" s="92"/>
      <c r="J79" s="102">
        <v>11</v>
      </c>
      <c r="K79" s="99" t="str">
        <f t="shared" si="13"/>
        <v/>
      </c>
      <c r="L79" s="92"/>
      <c r="M79" s="102">
        <v>11</v>
      </c>
      <c r="N79" s="99" t="str">
        <f t="shared" si="14"/>
        <v/>
      </c>
      <c r="O79" s="92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</row>
    <row r="80" spans="1:32" ht="14.25">
      <c r="A80" s="101">
        <v>12</v>
      </c>
      <c r="B80" s="99" t="str">
        <f t="shared" si="10"/>
        <v/>
      </c>
      <c r="C80" s="92"/>
      <c r="D80" s="102">
        <v>12</v>
      </c>
      <c r="E80" s="99" t="str">
        <f t="shared" si="11"/>
        <v/>
      </c>
      <c r="F80" s="92"/>
      <c r="G80" s="102">
        <v>12</v>
      </c>
      <c r="H80" s="99" t="str">
        <f t="shared" si="12"/>
        <v/>
      </c>
      <c r="I80" s="92"/>
      <c r="J80" s="102">
        <v>12</v>
      </c>
      <c r="K80" s="99" t="str">
        <f t="shared" si="13"/>
        <v/>
      </c>
      <c r="L80" s="92"/>
      <c r="M80" s="102">
        <v>12</v>
      </c>
      <c r="N80" s="99" t="str">
        <f t="shared" si="14"/>
        <v/>
      </c>
      <c r="O80" s="92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</row>
    <row r="81" spans="1:32" ht="14.25">
      <c r="A81" s="101">
        <v>13</v>
      </c>
      <c r="B81" s="99" t="str">
        <f t="shared" si="10"/>
        <v/>
      </c>
      <c r="C81" s="92"/>
      <c r="D81" s="102">
        <v>13</v>
      </c>
      <c r="E81" s="99" t="str">
        <f t="shared" si="11"/>
        <v/>
      </c>
      <c r="F81" s="92"/>
      <c r="G81" s="102">
        <v>13</v>
      </c>
      <c r="H81" s="99" t="str">
        <f t="shared" si="12"/>
        <v/>
      </c>
      <c r="I81" s="92"/>
      <c r="J81" s="102">
        <v>13</v>
      </c>
      <c r="K81" s="99" t="str">
        <f t="shared" si="13"/>
        <v/>
      </c>
      <c r="L81" s="92"/>
      <c r="M81" s="102">
        <v>13</v>
      </c>
      <c r="N81" s="99" t="str">
        <f t="shared" si="14"/>
        <v/>
      </c>
      <c r="O81" s="92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</row>
    <row r="82" spans="1:32" ht="14.25">
      <c r="A82" s="101">
        <v>14</v>
      </c>
      <c r="B82" s="99" t="str">
        <f t="shared" si="10"/>
        <v/>
      </c>
      <c r="C82" s="92"/>
      <c r="D82" s="102">
        <v>14</v>
      </c>
      <c r="E82" s="99" t="str">
        <f t="shared" si="11"/>
        <v/>
      </c>
      <c r="F82" s="92"/>
      <c r="G82" s="102">
        <v>14</v>
      </c>
      <c r="H82" s="99" t="str">
        <f t="shared" si="12"/>
        <v/>
      </c>
      <c r="I82" s="92"/>
      <c r="J82" s="102">
        <v>14</v>
      </c>
      <c r="K82" s="99" t="str">
        <f t="shared" si="13"/>
        <v/>
      </c>
      <c r="L82" s="92"/>
      <c r="M82" s="102">
        <v>14</v>
      </c>
      <c r="N82" s="99" t="str">
        <f t="shared" si="14"/>
        <v/>
      </c>
      <c r="O82" s="92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</row>
    <row r="83" spans="1:32" ht="14.25">
      <c r="A83" s="101">
        <v>15</v>
      </c>
      <c r="B83" s="99" t="str">
        <f t="shared" si="10"/>
        <v/>
      </c>
      <c r="C83" s="92"/>
      <c r="D83" s="102">
        <v>15</v>
      </c>
      <c r="E83" s="99" t="str">
        <f t="shared" si="11"/>
        <v/>
      </c>
      <c r="F83" s="92"/>
      <c r="G83" s="102">
        <v>15</v>
      </c>
      <c r="H83" s="99" t="str">
        <f t="shared" si="12"/>
        <v/>
      </c>
      <c r="I83" s="92"/>
      <c r="J83" s="102">
        <v>15</v>
      </c>
      <c r="K83" s="99" t="str">
        <f t="shared" si="13"/>
        <v/>
      </c>
      <c r="L83" s="92"/>
      <c r="M83" s="102">
        <v>15</v>
      </c>
      <c r="N83" s="99" t="str">
        <f t="shared" si="14"/>
        <v/>
      </c>
      <c r="O83" s="92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</row>
    <row r="84" spans="1:32" ht="14.25">
      <c r="A84" s="101">
        <v>16</v>
      </c>
      <c r="B84" s="99" t="str">
        <f t="shared" si="10"/>
        <v/>
      </c>
      <c r="C84" s="92"/>
      <c r="D84" s="102">
        <v>16</v>
      </c>
      <c r="E84" s="99" t="str">
        <f t="shared" si="11"/>
        <v/>
      </c>
      <c r="F84" s="92"/>
      <c r="G84" s="102">
        <v>16</v>
      </c>
      <c r="H84" s="99" t="str">
        <f t="shared" si="12"/>
        <v/>
      </c>
      <c r="I84" s="92"/>
      <c r="J84" s="102">
        <v>16</v>
      </c>
      <c r="K84" s="99" t="str">
        <f t="shared" si="13"/>
        <v/>
      </c>
      <c r="L84" s="92"/>
      <c r="M84" s="102">
        <v>16</v>
      </c>
      <c r="N84" s="99" t="str">
        <f t="shared" si="14"/>
        <v/>
      </c>
      <c r="O84" s="92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</row>
    <row r="85" spans="1:32" ht="14.25">
      <c r="A85" s="101">
        <v>17</v>
      </c>
      <c r="B85" s="99" t="str">
        <f t="shared" si="10"/>
        <v/>
      </c>
      <c r="C85" s="92"/>
      <c r="D85" s="102">
        <v>17</v>
      </c>
      <c r="E85" s="99" t="str">
        <f t="shared" si="11"/>
        <v/>
      </c>
      <c r="F85" s="92"/>
      <c r="G85" s="102">
        <v>17</v>
      </c>
      <c r="H85" s="99" t="str">
        <f t="shared" si="12"/>
        <v/>
      </c>
      <c r="I85" s="92"/>
      <c r="J85" s="102">
        <v>17</v>
      </c>
      <c r="K85" s="99" t="str">
        <f t="shared" si="13"/>
        <v/>
      </c>
      <c r="L85" s="92"/>
      <c r="M85" s="102">
        <v>17</v>
      </c>
      <c r="N85" s="99" t="str">
        <f t="shared" si="14"/>
        <v/>
      </c>
      <c r="O85" s="92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</row>
    <row r="86" spans="1:32" ht="14.25">
      <c r="A86" s="101">
        <v>18</v>
      </c>
      <c r="B86" s="99" t="str">
        <f t="shared" si="10"/>
        <v/>
      </c>
      <c r="C86" s="92"/>
      <c r="D86" s="102">
        <v>18</v>
      </c>
      <c r="E86" s="99" t="str">
        <f t="shared" si="11"/>
        <v/>
      </c>
      <c r="F86" s="92"/>
      <c r="G86" s="102">
        <v>18</v>
      </c>
      <c r="H86" s="99" t="str">
        <f t="shared" si="12"/>
        <v/>
      </c>
      <c r="I86" s="92"/>
      <c r="J86" s="102">
        <v>18</v>
      </c>
      <c r="K86" s="99" t="str">
        <f t="shared" si="13"/>
        <v/>
      </c>
      <c r="L86" s="92"/>
      <c r="M86" s="102">
        <v>18</v>
      </c>
      <c r="N86" s="99" t="str">
        <f t="shared" si="14"/>
        <v/>
      </c>
      <c r="O86" s="92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</row>
    <row r="87" spans="1:32" ht="14.25">
      <c r="A87" s="101">
        <v>19</v>
      </c>
      <c r="B87" s="99" t="str">
        <f t="shared" si="10"/>
        <v/>
      </c>
      <c r="C87" s="92"/>
      <c r="D87" s="102">
        <v>19</v>
      </c>
      <c r="E87" s="99" t="str">
        <f t="shared" si="11"/>
        <v/>
      </c>
      <c r="F87" s="92"/>
      <c r="G87" s="102">
        <v>19</v>
      </c>
      <c r="H87" s="99" t="str">
        <f t="shared" si="12"/>
        <v/>
      </c>
      <c r="I87" s="92"/>
      <c r="J87" s="102">
        <v>19</v>
      </c>
      <c r="K87" s="99" t="str">
        <f t="shared" si="13"/>
        <v/>
      </c>
      <c r="L87" s="92"/>
      <c r="M87" s="102">
        <v>19</v>
      </c>
      <c r="N87" s="99" t="str">
        <f t="shared" si="14"/>
        <v/>
      </c>
      <c r="O87" s="92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</row>
    <row r="88" spans="1:32" ht="14.25">
      <c r="A88" s="101">
        <v>20</v>
      </c>
      <c r="B88" s="99" t="str">
        <f t="shared" si="10"/>
        <v/>
      </c>
      <c r="C88" s="92"/>
      <c r="D88" s="102">
        <v>20</v>
      </c>
      <c r="E88" s="99" t="str">
        <f t="shared" si="11"/>
        <v/>
      </c>
      <c r="F88" s="92"/>
      <c r="G88" s="102">
        <v>20</v>
      </c>
      <c r="H88" s="99" t="str">
        <f t="shared" si="12"/>
        <v/>
      </c>
      <c r="I88" s="92"/>
      <c r="J88" s="102">
        <v>20</v>
      </c>
      <c r="K88" s="99" t="str">
        <f t="shared" si="13"/>
        <v/>
      </c>
      <c r="L88" s="92"/>
      <c r="M88" s="102">
        <v>20</v>
      </c>
      <c r="N88" s="99" t="str">
        <f t="shared" si="14"/>
        <v/>
      </c>
      <c r="O88" s="92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</row>
    <row r="89" spans="1:32" ht="14.25">
      <c r="A89" s="101">
        <v>21</v>
      </c>
      <c r="B89" s="99" t="str">
        <f t="shared" si="10"/>
        <v/>
      </c>
      <c r="C89" s="92"/>
      <c r="D89" s="102">
        <v>21</v>
      </c>
      <c r="E89" s="99" t="str">
        <f t="shared" si="11"/>
        <v/>
      </c>
      <c r="F89" s="92"/>
      <c r="G89" s="102">
        <v>21</v>
      </c>
      <c r="H89" s="99" t="str">
        <f t="shared" si="12"/>
        <v/>
      </c>
      <c r="I89" s="92"/>
      <c r="J89" s="102">
        <v>21</v>
      </c>
      <c r="K89" s="99" t="str">
        <f t="shared" si="13"/>
        <v/>
      </c>
      <c r="L89" s="92"/>
      <c r="M89" s="102">
        <v>21</v>
      </c>
      <c r="N89" s="99" t="str">
        <f t="shared" si="14"/>
        <v/>
      </c>
      <c r="O89" s="92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</row>
    <row r="90" spans="1:32" ht="14.25">
      <c r="A90" s="101">
        <v>22</v>
      </c>
      <c r="B90" s="99" t="str">
        <f t="shared" si="10"/>
        <v/>
      </c>
      <c r="C90" s="92"/>
      <c r="D90" s="102">
        <v>22</v>
      </c>
      <c r="E90" s="99" t="str">
        <f t="shared" si="11"/>
        <v/>
      </c>
      <c r="F90" s="92"/>
      <c r="G90" s="102">
        <v>22</v>
      </c>
      <c r="H90" s="99" t="str">
        <f t="shared" si="12"/>
        <v/>
      </c>
      <c r="I90" s="92"/>
      <c r="J90" s="102">
        <v>22</v>
      </c>
      <c r="K90" s="99" t="str">
        <f t="shared" si="13"/>
        <v/>
      </c>
      <c r="L90" s="92"/>
      <c r="M90" s="102">
        <v>22</v>
      </c>
      <c r="N90" s="99" t="str">
        <f t="shared" si="14"/>
        <v/>
      </c>
      <c r="O90" s="92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</row>
    <row r="91" spans="1:32" ht="14.25">
      <c r="A91" s="101">
        <v>23</v>
      </c>
      <c r="B91" s="99" t="str">
        <f t="shared" si="10"/>
        <v/>
      </c>
      <c r="C91" s="92"/>
      <c r="D91" s="102">
        <v>23</v>
      </c>
      <c r="E91" s="99" t="str">
        <f t="shared" si="11"/>
        <v/>
      </c>
      <c r="F91" s="92"/>
      <c r="G91" s="102">
        <v>23</v>
      </c>
      <c r="H91" s="99" t="str">
        <f t="shared" si="12"/>
        <v/>
      </c>
      <c r="I91" s="92"/>
      <c r="J91" s="102">
        <v>23</v>
      </c>
      <c r="K91" s="99" t="str">
        <f t="shared" si="13"/>
        <v/>
      </c>
      <c r="L91" s="92"/>
      <c r="M91" s="102">
        <v>23</v>
      </c>
      <c r="N91" s="99" t="str">
        <f t="shared" si="14"/>
        <v/>
      </c>
      <c r="O91" s="92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</row>
    <row r="92" spans="1:32" ht="14.25">
      <c r="A92" s="101">
        <v>24</v>
      </c>
      <c r="B92" s="99" t="str">
        <f t="shared" si="10"/>
        <v/>
      </c>
      <c r="C92" s="92"/>
      <c r="D92" s="102">
        <v>24</v>
      </c>
      <c r="E92" s="99" t="str">
        <f t="shared" si="11"/>
        <v/>
      </c>
      <c r="F92" s="92"/>
      <c r="G92" s="102">
        <v>24</v>
      </c>
      <c r="H92" s="99" t="str">
        <f t="shared" si="12"/>
        <v/>
      </c>
      <c r="I92" s="92"/>
      <c r="J92" s="102">
        <v>24</v>
      </c>
      <c r="K92" s="99" t="str">
        <f t="shared" si="13"/>
        <v/>
      </c>
      <c r="L92" s="92"/>
      <c r="M92" s="102">
        <v>24</v>
      </c>
      <c r="N92" s="99" t="str">
        <f t="shared" si="14"/>
        <v/>
      </c>
      <c r="O92" s="92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</row>
    <row r="93" spans="1:32" ht="14.25">
      <c r="A93" s="101">
        <v>25</v>
      </c>
      <c r="B93" s="99" t="str">
        <f t="shared" si="10"/>
        <v/>
      </c>
      <c r="C93" s="92"/>
      <c r="D93" s="102">
        <v>25</v>
      </c>
      <c r="E93" s="99" t="str">
        <f t="shared" si="11"/>
        <v/>
      </c>
      <c r="F93" s="92"/>
      <c r="G93" s="102">
        <v>25</v>
      </c>
      <c r="H93" s="99" t="str">
        <f t="shared" si="12"/>
        <v/>
      </c>
      <c r="I93" s="92"/>
      <c r="J93" s="102">
        <v>25</v>
      </c>
      <c r="K93" s="99" t="str">
        <f t="shared" si="13"/>
        <v/>
      </c>
      <c r="L93" s="92"/>
      <c r="M93" s="102">
        <v>25</v>
      </c>
      <c r="N93" s="99" t="str">
        <f t="shared" si="14"/>
        <v/>
      </c>
      <c r="O93" s="92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</row>
    <row r="94" spans="1:32" ht="14.25">
      <c r="A94" s="101">
        <v>26</v>
      </c>
      <c r="B94" s="99" t="str">
        <f t="shared" si="10"/>
        <v/>
      </c>
      <c r="C94" s="92"/>
      <c r="D94" s="102">
        <v>26</v>
      </c>
      <c r="E94" s="99" t="str">
        <f t="shared" si="11"/>
        <v/>
      </c>
      <c r="F94" s="92"/>
      <c r="G94" s="102">
        <v>26</v>
      </c>
      <c r="H94" s="99" t="str">
        <f t="shared" si="12"/>
        <v/>
      </c>
      <c r="I94" s="92"/>
      <c r="J94" s="102">
        <v>26</v>
      </c>
      <c r="K94" s="99" t="str">
        <f t="shared" si="13"/>
        <v/>
      </c>
      <c r="L94" s="92"/>
      <c r="M94" s="102">
        <v>26</v>
      </c>
      <c r="N94" s="99" t="str">
        <f t="shared" si="14"/>
        <v/>
      </c>
      <c r="O94" s="92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</row>
    <row r="95" spans="1:32" ht="15">
      <c r="A95" s="104" t="s">
        <v>25</v>
      </c>
      <c r="B95" s="105">
        <f>SUM(B69:B94)</f>
        <v>0</v>
      </c>
      <c r="C95" s="106">
        <f>SUM(C69:C94)</f>
        <v>0</v>
      </c>
      <c r="D95" s="93" t="s">
        <v>25</v>
      </c>
      <c r="E95" s="105">
        <f>SUM(E69:E94)</f>
        <v>0</v>
      </c>
      <c r="F95" s="106">
        <f>SUM(F69:F94)</f>
        <v>0</v>
      </c>
      <c r="G95" s="93" t="s">
        <v>25</v>
      </c>
      <c r="H95" s="105">
        <f>SUM(H69:H94)</f>
        <v>0</v>
      </c>
      <c r="I95" s="106">
        <f>SUM(I69:I94)</f>
        <v>0</v>
      </c>
      <c r="J95" s="93" t="s">
        <v>25</v>
      </c>
      <c r="K95" s="105">
        <f>SUM(K69:K94)</f>
        <v>0</v>
      </c>
      <c r="L95" s="106">
        <f>SUM(L69:L94)</f>
        <v>0</v>
      </c>
      <c r="M95" s="93" t="s">
        <v>25</v>
      </c>
      <c r="N95" s="105">
        <f>SUM(N69:N94)</f>
        <v>0</v>
      </c>
      <c r="O95" s="106">
        <f>SUM(O69:O94)</f>
        <v>0</v>
      </c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</row>
    <row r="96" spans="1:32" ht="14.25">
      <c r="A96" s="89"/>
      <c r="B96" s="89"/>
      <c r="C96" s="89"/>
      <c r="D96" s="89"/>
      <c r="E96" s="89"/>
      <c r="F96" s="89"/>
      <c r="G96" s="89"/>
      <c r="H96" s="89"/>
      <c r="I96" s="89"/>
      <c r="J96" s="89"/>
      <c r="K96" s="89"/>
      <c r="L96" s="89"/>
      <c r="M96" s="89"/>
      <c r="N96" s="89"/>
      <c r="O96" s="89"/>
      <c r="P96" s="17"/>
      <c r="Q96" s="17"/>
      <c r="R96" s="17"/>
      <c r="S96" s="17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</row>
    <row r="97" spans="1:32" ht="14.25">
      <c r="A97" s="199" t="s">
        <v>404</v>
      </c>
      <c r="B97" s="199"/>
      <c r="C97" s="199"/>
      <c r="D97" s="200" t="s">
        <v>405</v>
      </c>
      <c r="E97" s="200"/>
      <c r="F97" s="200"/>
      <c r="G97" s="200" t="s">
        <v>406</v>
      </c>
      <c r="H97" s="200"/>
      <c r="I97" s="200"/>
      <c r="J97" s="200" t="s">
        <v>407</v>
      </c>
      <c r="K97" s="200"/>
      <c r="L97" s="200"/>
      <c r="M97" s="200" t="s">
        <v>408</v>
      </c>
      <c r="N97" s="200"/>
      <c r="O97" s="200"/>
      <c r="P97" s="17"/>
      <c r="Q97" s="17"/>
      <c r="R97" s="17"/>
      <c r="S97" s="17" t="s">
        <v>112</v>
      </c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</row>
    <row r="98" spans="1:32" ht="60">
      <c r="A98" s="94" t="s">
        <v>2</v>
      </c>
      <c r="B98" s="95" t="s">
        <v>96</v>
      </c>
      <c r="C98" s="96" t="s">
        <v>24</v>
      </c>
      <c r="D98" s="97" t="s">
        <v>2</v>
      </c>
      <c r="E98" s="95" t="s">
        <v>96</v>
      </c>
      <c r="F98" s="96" t="s">
        <v>24</v>
      </c>
      <c r="G98" s="97" t="s">
        <v>2</v>
      </c>
      <c r="H98" s="95" t="s">
        <v>96</v>
      </c>
      <c r="I98" s="96" t="s">
        <v>24</v>
      </c>
      <c r="J98" s="97" t="s">
        <v>2</v>
      </c>
      <c r="K98" s="95" t="s">
        <v>96</v>
      </c>
      <c r="L98" s="96" t="s">
        <v>24</v>
      </c>
      <c r="M98" s="97" t="s">
        <v>2</v>
      </c>
      <c r="N98" s="95" t="s">
        <v>96</v>
      </c>
      <c r="O98" s="96" t="s">
        <v>24</v>
      </c>
      <c r="P98" s="17"/>
      <c r="Q98" s="17"/>
      <c r="R98" s="17"/>
      <c r="S98" s="17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</row>
    <row r="99" spans="1:32" ht="14.25">
      <c r="A99" s="98">
        <v>1</v>
      </c>
      <c r="B99" s="99" t="str">
        <f t="shared" ref="B99:B124" si="15">IF(C99="","",1)</f>
        <v/>
      </c>
      <c r="C99" s="92"/>
      <c r="D99" s="100">
        <v>1</v>
      </c>
      <c r="E99" s="99" t="str">
        <f t="shared" ref="E99:E124" si="16">IF(F99="","",1)</f>
        <v/>
      </c>
      <c r="F99" s="92"/>
      <c r="G99" s="100">
        <v>1</v>
      </c>
      <c r="H99" s="99" t="str">
        <f t="shared" ref="H99:H124" si="17">IF(I99="","",1)</f>
        <v/>
      </c>
      <c r="I99" s="92"/>
      <c r="J99" s="100">
        <v>1</v>
      </c>
      <c r="K99" s="99" t="str">
        <f t="shared" ref="K99:K124" si="18">IF(L99="","",1)</f>
        <v/>
      </c>
      <c r="L99" s="92"/>
      <c r="M99" s="100">
        <v>1</v>
      </c>
      <c r="N99" s="99" t="str">
        <f t="shared" ref="N99:N124" si="19">IF(O99="","",1)</f>
        <v/>
      </c>
      <c r="O99" s="92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</row>
    <row r="100" spans="1:32" ht="14.25">
      <c r="A100" s="101">
        <v>2</v>
      </c>
      <c r="B100" s="99" t="str">
        <f t="shared" si="15"/>
        <v/>
      </c>
      <c r="C100" s="92"/>
      <c r="D100" s="102">
        <v>2</v>
      </c>
      <c r="E100" s="99" t="str">
        <f t="shared" si="16"/>
        <v/>
      </c>
      <c r="F100" s="92"/>
      <c r="G100" s="102">
        <v>2</v>
      </c>
      <c r="H100" s="99" t="str">
        <f t="shared" si="17"/>
        <v/>
      </c>
      <c r="I100" s="92"/>
      <c r="J100" s="102">
        <v>2</v>
      </c>
      <c r="K100" s="99" t="str">
        <f t="shared" si="18"/>
        <v/>
      </c>
      <c r="L100" s="92"/>
      <c r="M100" s="102">
        <v>2</v>
      </c>
      <c r="N100" s="99" t="str">
        <f t="shared" si="19"/>
        <v/>
      </c>
      <c r="O100" s="92"/>
      <c r="P100" s="17"/>
      <c r="Q100" s="17"/>
      <c r="R100" s="17"/>
      <c r="S100" s="17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</row>
    <row r="101" spans="1:32" ht="14.25">
      <c r="A101" s="101">
        <v>3</v>
      </c>
      <c r="B101" s="99" t="str">
        <f t="shared" si="15"/>
        <v/>
      </c>
      <c r="C101" s="92"/>
      <c r="D101" s="102">
        <v>3</v>
      </c>
      <c r="E101" s="99" t="str">
        <f t="shared" si="16"/>
        <v/>
      </c>
      <c r="F101" s="92"/>
      <c r="G101" s="102">
        <v>3</v>
      </c>
      <c r="H101" s="99" t="str">
        <f t="shared" si="17"/>
        <v/>
      </c>
      <c r="I101" s="92"/>
      <c r="J101" s="102">
        <v>3</v>
      </c>
      <c r="K101" s="99" t="str">
        <f t="shared" si="18"/>
        <v/>
      </c>
      <c r="L101" s="92"/>
      <c r="M101" s="102">
        <v>3</v>
      </c>
      <c r="N101" s="99" t="str">
        <f t="shared" si="19"/>
        <v/>
      </c>
      <c r="O101" s="92"/>
      <c r="P101" s="17"/>
      <c r="Q101" s="17"/>
      <c r="R101" s="17"/>
      <c r="S101" s="17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</row>
    <row r="102" spans="1:32" ht="14.25">
      <c r="A102" s="101">
        <v>4</v>
      </c>
      <c r="B102" s="99" t="str">
        <f t="shared" si="15"/>
        <v/>
      </c>
      <c r="C102" s="92"/>
      <c r="D102" s="102">
        <v>4</v>
      </c>
      <c r="E102" s="99" t="str">
        <f t="shared" si="16"/>
        <v/>
      </c>
      <c r="F102" s="92"/>
      <c r="G102" s="102">
        <v>4</v>
      </c>
      <c r="H102" s="99" t="str">
        <f t="shared" si="17"/>
        <v/>
      </c>
      <c r="I102" s="92"/>
      <c r="J102" s="102">
        <v>4</v>
      </c>
      <c r="K102" s="99" t="str">
        <f t="shared" si="18"/>
        <v/>
      </c>
      <c r="L102" s="92"/>
      <c r="M102" s="102">
        <v>4</v>
      </c>
      <c r="N102" s="99" t="str">
        <f t="shared" si="19"/>
        <v/>
      </c>
      <c r="O102" s="92"/>
      <c r="P102" s="17"/>
      <c r="Q102" s="17"/>
      <c r="R102" s="17"/>
      <c r="S102" s="17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</row>
    <row r="103" spans="1:32" ht="14.25">
      <c r="A103" s="101">
        <v>5</v>
      </c>
      <c r="B103" s="99" t="str">
        <f t="shared" si="15"/>
        <v/>
      </c>
      <c r="C103" s="92"/>
      <c r="D103" s="102">
        <v>5</v>
      </c>
      <c r="E103" s="99" t="str">
        <f t="shared" si="16"/>
        <v/>
      </c>
      <c r="F103" s="92"/>
      <c r="G103" s="102">
        <v>5</v>
      </c>
      <c r="H103" s="99" t="str">
        <f t="shared" si="17"/>
        <v/>
      </c>
      <c r="I103" s="92"/>
      <c r="J103" s="102">
        <v>5</v>
      </c>
      <c r="K103" s="99" t="str">
        <f t="shared" si="18"/>
        <v/>
      </c>
      <c r="L103" s="92"/>
      <c r="M103" s="102">
        <v>5</v>
      </c>
      <c r="N103" s="99" t="str">
        <f t="shared" si="19"/>
        <v/>
      </c>
      <c r="O103" s="92"/>
      <c r="P103" s="17"/>
      <c r="Q103" s="17"/>
      <c r="R103" s="17"/>
      <c r="S103" s="17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</row>
    <row r="104" spans="1:32" ht="14.25">
      <c r="A104" s="101">
        <v>6</v>
      </c>
      <c r="B104" s="99" t="str">
        <f t="shared" si="15"/>
        <v/>
      </c>
      <c r="C104" s="92"/>
      <c r="D104" s="102">
        <v>6</v>
      </c>
      <c r="E104" s="99" t="str">
        <f t="shared" si="16"/>
        <v/>
      </c>
      <c r="F104" s="92"/>
      <c r="G104" s="102">
        <v>6</v>
      </c>
      <c r="H104" s="99" t="str">
        <f t="shared" si="17"/>
        <v/>
      </c>
      <c r="I104" s="92"/>
      <c r="J104" s="102">
        <v>6</v>
      </c>
      <c r="K104" s="99" t="str">
        <f t="shared" si="18"/>
        <v/>
      </c>
      <c r="L104" s="92"/>
      <c r="M104" s="102">
        <v>6</v>
      </c>
      <c r="N104" s="99" t="str">
        <f t="shared" si="19"/>
        <v/>
      </c>
      <c r="O104" s="92"/>
      <c r="P104" s="17"/>
      <c r="Q104" s="17"/>
      <c r="R104" s="17"/>
      <c r="S104" s="17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</row>
    <row r="105" spans="1:32" ht="14.25">
      <c r="A105" s="101">
        <v>7</v>
      </c>
      <c r="B105" s="99" t="str">
        <f t="shared" si="15"/>
        <v/>
      </c>
      <c r="C105" s="92"/>
      <c r="D105" s="102">
        <v>7</v>
      </c>
      <c r="E105" s="99" t="str">
        <f t="shared" si="16"/>
        <v/>
      </c>
      <c r="F105" s="92"/>
      <c r="G105" s="102">
        <v>7</v>
      </c>
      <c r="H105" s="99" t="str">
        <f t="shared" si="17"/>
        <v/>
      </c>
      <c r="I105" s="92"/>
      <c r="J105" s="102">
        <v>7</v>
      </c>
      <c r="K105" s="99" t="str">
        <f t="shared" si="18"/>
        <v/>
      </c>
      <c r="L105" s="92"/>
      <c r="M105" s="102">
        <v>7</v>
      </c>
      <c r="N105" s="99" t="str">
        <f t="shared" si="19"/>
        <v/>
      </c>
      <c r="O105" s="92"/>
      <c r="P105" s="17"/>
      <c r="Q105" s="17"/>
      <c r="R105" s="17"/>
      <c r="S105" s="17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</row>
    <row r="106" spans="1:32" ht="14.25">
      <c r="A106" s="101">
        <v>8</v>
      </c>
      <c r="B106" s="99" t="str">
        <f t="shared" si="15"/>
        <v/>
      </c>
      <c r="C106" s="92"/>
      <c r="D106" s="102">
        <v>8</v>
      </c>
      <c r="E106" s="99" t="str">
        <f t="shared" si="16"/>
        <v/>
      </c>
      <c r="F106" s="92"/>
      <c r="G106" s="102">
        <v>8</v>
      </c>
      <c r="H106" s="99" t="str">
        <f t="shared" si="17"/>
        <v/>
      </c>
      <c r="I106" s="92"/>
      <c r="J106" s="102">
        <v>8</v>
      </c>
      <c r="K106" s="99" t="str">
        <f t="shared" si="18"/>
        <v/>
      </c>
      <c r="L106" s="92"/>
      <c r="M106" s="102">
        <v>8</v>
      </c>
      <c r="N106" s="99" t="str">
        <f t="shared" si="19"/>
        <v/>
      </c>
      <c r="O106" s="92"/>
      <c r="P106" s="17"/>
      <c r="Q106" s="17"/>
      <c r="R106" s="17"/>
      <c r="S106" s="17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</row>
    <row r="107" spans="1:32" ht="14.25">
      <c r="A107" s="101">
        <v>9</v>
      </c>
      <c r="B107" s="99" t="str">
        <f t="shared" si="15"/>
        <v/>
      </c>
      <c r="C107" s="92"/>
      <c r="D107" s="102">
        <v>9</v>
      </c>
      <c r="E107" s="99" t="str">
        <f t="shared" si="16"/>
        <v/>
      </c>
      <c r="F107" s="92"/>
      <c r="G107" s="102">
        <v>9</v>
      </c>
      <c r="H107" s="99" t="str">
        <f t="shared" si="17"/>
        <v/>
      </c>
      <c r="I107" s="92"/>
      <c r="J107" s="102">
        <v>9</v>
      </c>
      <c r="K107" s="99" t="str">
        <f t="shared" si="18"/>
        <v/>
      </c>
      <c r="L107" s="92"/>
      <c r="M107" s="102">
        <v>9</v>
      </c>
      <c r="N107" s="99" t="str">
        <f t="shared" si="19"/>
        <v/>
      </c>
      <c r="O107" s="92"/>
      <c r="P107" s="17"/>
      <c r="Q107" s="17"/>
      <c r="R107" s="17"/>
      <c r="S107" s="17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</row>
    <row r="108" spans="1:32" ht="14.25">
      <c r="A108" s="101">
        <v>10</v>
      </c>
      <c r="B108" s="99" t="str">
        <f t="shared" si="15"/>
        <v/>
      </c>
      <c r="C108" s="92"/>
      <c r="D108" s="102">
        <v>10</v>
      </c>
      <c r="E108" s="99" t="str">
        <f t="shared" si="16"/>
        <v/>
      </c>
      <c r="F108" s="92"/>
      <c r="G108" s="102">
        <v>10</v>
      </c>
      <c r="H108" s="99" t="str">
        <f t="shared" si="17"/>
        <v/>
      </c>
      <c r="I108" s="92"/>
      <c r="J108" s="102">
        <v>10</v>
      </c>
      <c r="K108" s="99" t="str">
        <f t="shared" si="18"/>
        <v/>
      </c>
      <c r="L108" s="92"/>
      <c r="M108" s="102">
        <v>10</v>
      </c>
      <c r="N108" s="99" t="str">
        <f t="shared" si="19"/>
        <v/>
      </c>
      <c r="O108" s="92"/>
      <c r="P108" s="17"/>
      <c r="Q108" s="17"/>
      <c r="R108" s="17"/>
      <c r="S108" s="17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</row>
    <row r="109" spans="1:32" ht="14.25">
      <c r="A109" s="101">
        <v>11</v>
      </c>
      <c r="B109" s="99" t="str">
        <f t="shared" si="15"/>
        <v/>
      </c>
      <c r="C109" s="92"/>
      <c r="D109" s="102">
        <v>11</v>
      </c>
      <c r="E109" s="99" t="str">
        <f t="shared" si="16"/>
        <v/>
      </c>
      <c r="F109" s="92"/>
      <c r="G109" s="102">
        <v>11</v>
      </c>
      <c r="H109" s="99" t="str">
        <f t="shared" si="17"/>
        <v/>
      </c>
      <c r="I109" s="92"/>
      <c r="J109" s="102">
        <v>11</v>
      </c>
      <c r="K109" s="99" t="str">
        <f t="shared" si="18"/>
        <v/>
      </c>
      <c r="L109" s="92"/>
      <c r="M109" s="102">
        <v>11</v>
      </c>
      <c r="N109" s="99" t="str">
        <f t="shared" si="19"/>
        <v/>
      </c>
      <c r="O109" s="92"/>
      <c r="P109" s="17"/>
      <c r="Q109" s="17"/>
      <c r="R109" s="17"/>
      <c r="S109" s="17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</row>
    <row r="110" spans="1:32" ht="14.25">
      <c r="A110" s="101">
        <v>12</v>
      </c>
      <c r="B110" s="99" t="str">
        <f t="shared" si="15"/>
        <v/>
      </c>
      <c r="C110" s="92"/>
      <c r="D110" s="102">
        <v>12</v>
      </c>
      <c r="E110" s="99" t="str">
        <f t="shared" si="16"/>
        <v/>
      </c>
      <c r="F110" s="92"/>
      <c r="G110" s="102">
        <v>12</v>
      </c>
      <c r="H110" s="99" t="str">
        <f t="shared" si="17"/>
        <v/>
      </c>
      <c r="I110" s="92"/>
      <c r="J110" s="102">
        <v>12</v>
      </c>
      <c r="K110" s="99" t="str">
        <f t="shared" si="18"/>
        <v/>
      </c>
      <c r="L110" s="92"/>
      <c r="M110" s="102">
        <v>12</v>
      </c>
      <c r="N110" s="99" t="str">
        <f t="shared" si="19"/>
        <v/>
      </c>
      <c r="O110" s="92"/>
      <c r="P110" s="17"/>
      <c r="Q110" s="17"/>
      <c r="R110" s="17"/>
      <c r="S110" s="17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</row>
    <row r="111" spans="1:32" ht="14.25">
      <c r="A111" s="101">
        <v>13</v>
      </c>
      <c r="B111" s="99" t="str">
        <f t="shared" si="15"/>
        <v/>
      </c>
      <c r="C111" s="92"/>
      <c r="D111" s="102">
        <v>13</v>
      </c>
      <c r="E111" s="99" t="str">
        <f t="shared" si="16"/>
        <v/>
      </c>
      <c r="F111" s="92"/>
      <c r="G111" s="102">
        <v>13</v>
      </c>
      <c r="H111" s="99" t="str">
        <f t="shared" si="17"/>
        <v/>
      </c>
      <c r="I111" s="92"/>
      <c r="J111" s="102">
        <v>13</v>
      </c>
      <c r="K111" s="99" t="str">
        <f t="shared" si="18"/>
        <v/>
      </c>
      <c r="L111" s="92"/>
      <c r="M111" s="102">
        <v>13</v>
      </c>
      <c r="N111" s="99" t="str">
        <f t="shared" si="19"/>
        <v/>
      </c>
      <c r="O111" s="92"/>
      <c r="P111" s="17"/>
      <c r="Q111" s="17"/>
      <c r="R111" s="17"/>
      <c r="S111" s="17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</row>
    <row r="112" spans="1:32" ht="14.25">
      <c r="A112" s="101">
        <v>14</v>
      </c>
      <c r="B112" s="99" t="str">
        <f t="shared" si="15"/>
        <v/>
      </c>
      <c r="C112" s="92"/>
      <c r="D112" s="102">
        <v>14</v>
      </c>
      <c r="E112" s="99" t="str">
        <f t="shared" si="16"/>
        <v/>
      </c>
      <c r="F112" s="92"/>
      <c r="G112" s="102">
        <v>14</v>
      </c>
      <c r="H112" s="99" t="str">
        <f t="shared" si="17"/>
        <v/>
      </c>
      <c r="I112" s="92"/>
      <c r="J112" s="102">
        <v>14</v>
      </c>
      <c r="K112" s="99" t="str">
        <f t="shared" si="18"/>
        <v/>
      </c>
      <c r="L112" s="92"/>
      <c r="M112" s="102">
        <v>14</v>
      </c>
      <c r="N112" s="99" t="str">
        <f t="shared" si="19"/>
        <v/>
      </c>
      <c r="O112" s="92"/>
      <c r="P112" s="17"/>
      <c r="Q112" s="17"/>
      <c r="R112" s="17"/>
      <c r="S112" s="17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</row>
    <row r="113" spans="1:32" ht="14.25">
      <c r="A113" s="101">
        <v>15</v>
      </c>
      <c r="B113" s="99" t="str">
        <f t="shared" si="15"/>
        <v/>
      </c>
      <c r="C113" s="92"/>
      <c r="D113" s="102">
        <v>15</v>
      </c>
      <c r="E113" s="99" t="str">
        <f t="shared" si="16"/>
        <v/>
      </c>
      <c r="F113" s="92"/>
      <c r="G113" s="102">
        <v>15</v>
      </c>
      <c r="H113" s="99" t="str">
        <f t="shared" si="17"/>
        <v/>
      </c>
      <c r="I113" s="92"/>
      <c r="J113" s="102">
        <v>15</v>
      </c>
      <c r="K113" s="99" t="str">
        <f t="shared" si="18"/>
        <v/>
      </c>
      <c r="L113" s="92"/>
      <c r="M113" s="102">
        <v>15</v>
      </c>
      <c r="N113" s="99" t="str">
        <f t="shared" si="19"/>
        <v/>
      </c>
      <c r="O113" s="92"/>
      <c r="P113" s="17"/>
      <c r="Q113" s="17"/>
      <c r="R113" s="17"/>
      <c r="S113" s="17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</row>
    <row r="114" spans="1:32" ht="14.25">
      <c r="A114" s="101">
        <v>16</v>
      </c>
      <c r="B114" s="99" t="str">
        <f t="shared" si="15"/>
        <v/>
      </c>
      <c r="C114" s="92"/>
      <c r="D114" s="102">
        <v>16</v>
      </c>
      <c r="E114" s="99" t="str">
        <f t="shared" si="16"/>
        <v/>
      </c>
      <c r="F114" s="92"/>
      <c r="G114" s="102">
        <v>16</v>
      </c>
      <c r="H114" s="99" t="str">
        <f t="shared" si="17"/>
        <v/>
      </c>
      <c r="I114" s="92"/>
      <c r="J114" s="102">
        <v>16</v>
      </c>
      <c r="K114" s="99" t="str">
        <f t="shared" si="18"/>
        <v/>
      </c>
      <c r="L114" s="92"/>
      <c r="M114" s="102">
        <v>16</v>
      </c>
      <c r="N114" s="99" t="str">
        <f t="shared" si="19"/>
        <v/>
      </c>
      <c r="O114" s="92"/>
      <c r="P114" s="17"/>
      <c r="Q114" s="17"/>
      <c r="R114" s="17"/>
      <c r="S114" s="17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</row>
    <row r="115" spans="1:32" ht="14.25">
      <c r="A115" s="101">
        <v>17</v>
      </c>
      <c r="B115" s="99" t="str">
        <f t="shared" si="15"/>
        <v/>
      </c>
      <c r="C115" s="92"/>
      <c r="D115" s="102">
        <v>17</v>
      </c>
      <c r="E115" s="99" t="str">
        <f t="shared" si="16"/>
        <v/>
      </c>
      <c r="F115" s="92"/>
      <c r="G115" s="102">
        <v>17</v>
      </c>
      <c r="H115" s="99" t="str">
        <f t="shared" si="17"/>
        <v/>
      </c>
      <c r="I115" s="92"/>
      <c r="J115" s="102">
        <v>17</v>
      </c>
      <c r="K115" s="99" t="str">
        <f t="shared" si="18"/>
        <v/>
      </c>
      <c r="L115" s="92"/>
      <c r="M115" s="102">
        <v>17</v>
      </c>
      <c r="N115" s="99" t="str">
        <f t="shared" si="19"/>
        <v/>
      </c>
      <c r="O115" s="92"/>
      <c r="P115" s="17"/>
      <c r="Q115" s="17"/>
      <c r="R115" s="17"/>
      <c r="S115" s="17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</row>
    <row r="116" spans="1:32" ht="14.25">
      <c r="A116" s="101">
        <v>18</v>
      </c>
      <c r="B116" s="99" t="str">
        <f t="shared" si="15"/>
        <v/>
      </c>
      <c r="C116" s="92"/>
      <c r="D116" s="102">
        <v>18</v>
      </c>
      <c r="E116" s="99" t="str">
        <f t="shared" si="16"/>
        <v/>
      </c>
      <c r="F116" s="92"/>
      <c r="G116" s="102">
        <v>18</v>
      </c>
      <c r="H116" s="99" t="str">
        <f t="shared" si="17"/>
        <v/>
      </c>
      <c r="I116" s="92"/>
      <c r="J116" s="102">
        <v>18</v>
      </c>
      <c r="K116" s="99" t="str">
        <f t="shared" si="18"/>
        <v/>
      </c>
      <c r="L116" s="92"/>
      <c r="M116" s="102">
        <v>18</v>
      </c>
      <c r="N116" s="99" t="str">
        <f t="shared" si="19"/>
        <v/>
      </c>
      <c r="O116" s="92"/>
      <c r="P116" s="17"/>
      <c r="Q116" s="17"/>
      <c r="R116" s="17"/>
      <c r="S116" s="17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</row>
    <row r="117" spans="1:32" ht="14.25">
      <c r="A117" s="101">
        <v>19</v>
      </c>
      <c r="B117" s="99" t="str">
        <f t="shared" si="15"/>
        <v/>
      </c>
      <c r="C117" s="92"/>
      <c r="D117" s="102">
        <v>19</v>
      </c>
      <c r="E117" s="99" t="str">
        <f t="shared" si="16"/>
        <v/>
      </c>
      <c r="F117" s="92"/>
      <c r="G117" s="102">
        <v>19</v>
      </c>
      <c r="H117" s="99" t="str">
        <f t="shared" si="17"/>
        <v/>
      </c>
      <c r="I117" s="92"/>
      <c r="J117" s="102">
        <v>19</v>
      </c>
      <c r="K117" s="99" t="str">
        <f t="shared" si="18"/>
        <v/>
      </c>
      <c r="L117" s="92"/>
      <c r="M117" s="102">
        <v>19</v>
      </c>
      <c r="N117" s="99" t="str">
        <f t="shared" si="19"/>
        <v/>
      </c>
      <c r="O117" s="92"/>
      <c r="P117" s="17"/>
      <c r="Q117" s="17"/>
      <c r="R117" s="17"/>
      <c r="S117" s="17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</row>
    <row r="118" spans="1:32" ht="14.25">
      <c r="A118" s="101">
        <v>20</v>
      </c>
      <c r="B118" s="99" t="str">
        <f t="shared" si="15"/>
        <v/>
      </c>
      <c r="C118" s="92"/>
      <c r="D118" s="102">
        <v>20</v>
      </c>
      <c r="E118" s="99" t="str">
        <f t="shared" si="16"/>
        <v/>
      </c>
      <c r="F118" s="92"/>
      <c r="G118" s="102">
        <v>20</v>
      </c>
      <c r="H118" s="99" t="str">
        <f t="shared" si="17"/>
        <v/>
      </c>
      <c r="I118" s="92"/>
      <c r="J118" s="102">
        <v>20</v>
      </c>
      <c r="K118" s="99" t="str">
        <f t="shared" si="18"/>
        <v/>
      </c>
      <c r="L118" s="92"/>
      <c r="M118" s="102">
        <v>20</v>
      </c>
      <c r="N118" s="99" t="str">
        <f t="shared" si="19"/>
        <v/>
      </c>
      <c r="O118" s="92"/>
      <c r="P118" s="17"/>
      <c r="Q118" s="17"/>
      <c r="R118" s="17"/>
      <c r="S118" s="17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</row>
    <row r="119" spans="1:32" ht="14.25">
      <c r="A119" s="101">
        <v>21</v>
      </c>
      <c r="B119" s="99" t="str">
        <f t="shared" si="15"/>
        <v/>
      </c>
      <c r="C119" s="92"/>
      <c r="D119" s="102">
        <v>21</v>
      </c>
      <c r="E119" s="99" t="str">
        <f t="shared" si="16"/>
        <v/>
      </c>
      <c r="F119" s="92"/>
      <c r="G119" s="102">
        <v>21</v>
      </c>
      <c r="H119" s="99" t="str">
        <f t="shared" si="17"/>
        <v/>
      </c>
      <c r="I119" s="92"/>
      <c r="J119" s="102">
        <v>21</v>
      </c>
      <c r="K119" s="99" t="str">
        <f t="shared" si="18"/>
        <v/>
      </c>
      <c r="L119" s="92"/>
      <c r="M119" s="102">
        <v>21</v>
      </c>
      <c r="N119" s="99" t="str">
        <f t="shared" si="19"/>
        <v/>
      </c>
      <c r="O119" s="92"/>
      <c r="P119" s="17"/>
      <c r="Q119" s="17"/>
      <c r="R119" s="17"/>
      <c r="S119" s="17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</row>
    <row r="120" spans="1:32" ht="14.25">
      <c r="A120" s="101">
        <v>22</v>
      </c>
      <c r="B120" s="99" t="str">
        <f t="shared" si="15"/>
        <v/>
      </c>
      <c r="C120" s="92"/>
      <c r="D120" s="102">
        <v>22</v>
      </c>
      <c r="E120" s="99" t="str">
        <f t="shared" si="16"/>
        <v/>
      </c>
      <c r="F120" s="92"/>
      <c r="G120" s="102">
        <v>22</v>
      </c>
      <c r="H120" s="99" t="str">
        <f t="shared" si="17"/>
        <v/>
      </c>
      <c r="I120" s="92"/>
      <c r="J120" s="102">
        <v>22</v>
      </c>
      <c r="K120" s="99" t="str">
        <f t="shared" si="18"/>
        <v/>
      </c>
      <c r="L120" s="92"/>
      <c r="M120" s="102">
        <v>22</v>
      </c>
      <c r="N120" s="99" t="str">
        <f t="shared" si="19"/>
        <v/>
      </c>
      <c r="O120" s="92"/>
      <c r="P120" s="17"/>
      <c r="Q120" s="17"/>
      <c r="R120" s="17"/>
      <c r="S120" s="17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</row>
    <row r="121" spans="1:32" ht="14.25">
      <c r="A121" s="101">
        <v>23</v>
      </c>
      <c r="B121" s="99" t="str">
        <f t="shared" si="15"/>
        <v/>
      </c>
      <c r="C121" s="92"/>
      <c r="D121" s="102">
        <v>23</v>
      </c>
      <c r="E121" s="99" t="str">
        <f t="shared" si="16"/>
        <v/>
      </c>
      <c r="F121" s="92"/>
      <c r="G121" s="102">
        <v>23</v>
      </c>
      <c r="H121" s="99" t="str">
        <f t="shared" si="17"/>
        <v/>
      </c>
      <c r="I121" s="92"/>
      <c r="J121" s="102">
        <v>23</v>
      </c>
      <c r="K121" s="99" t="str">
        <f t="shared" si="18"/>
        <v/>
      </c>
      <c r="L121" s="92"/>
      <c r="M121" s="102">
        <v>23</v>
      </c>
      <c r="N121" s="99" t="str">
        <f t="shared" si="19"/>
        <v/>
      </c>
      <c r="O121" s="92"/>
      <c r="P121" s="17"/>
      <c r="Q121" s="17"/>
      <c r="R121" s="17"/>
      <c r="S121" s="17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</row>
    <row r="122" spans="1:32" ht="14.25">
      <c r="A122" s="101">
        <v>24</v>
      </c>
      <c r="B122" s="99" t="str">
        <f t="shared" si="15"/>
        <v/>
      </c>
      <c r="C122" s="92"/>
      <c r="D122" s="102">
        <v>24</v>
      </c>
      <c r="E122" s="99" t="str">
        <f t="shared" si="16"/>
        <v/>
      </c>
      <c r="F122" s="92"/>
      <c r="G122" s="102">
        <v>24</v>
      </c>
      <c r="H122" s="99" t="str">
        <f t="shared" si="17"/>
        <v/>
      </c>
      <c r="I122" s="92"/>
      <c r="J122" s="102">
        <v>24</v>
      </c>
      <c r="K122" s="99" t="str">
        <f t="shared" si="18"/>
        <v/>
      </c>
      <c r="L122" s="92"/>
      <c r="M122" s="102">
        <v>24</v>
      </c>
      <c r="N122" s="99" t="str">
        <f t="shared" si="19"/>
        <v/>
      </c>
      <c r="O122" s="92"/>
      <c r="P122" s="17"/>
      <c r="Q122" s="17"/>
      <c r="R122" s="17"/>
      <c r="S122" s="17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</row>
    <row r="123" spans="1:32" ht="14.25">
      <c r="A123" s="101">
        <v>25</v>
      </c>
      <c r="B123" s="99" t="str">
        <f t="shared" si="15"/>
        <v/>
      </c>
      <c r="C123" s="92"/>
      <c r="D123" s="102">
        <v>25</v>
      </c>
      <c r="E123" s="99" t="str">
        <f t="shared" si="16"/>
        <v/>
      </c>
      <c r="F123" s="92"/>
      <c r="G123" s="102">
        <v>25</v>
      </c>
      <c r="H123" s="99" t="str">
        <f t="shared" si="17"/>
        <v/>
      </c>
      <c r="I123" s="92"/>
      <c r="J123" s="102">
        <v>25</v>
      </c>
      <c r="K123" s="99" t="str">
        <f t="shared" si="18"/>
        <v/>
      </c>
      <c r="L123" s="92"/>
      <c r="M123" s="102">
        <v>25</v>
      </c>
      <c r="N123" s="99" t="str">
        <f t="shared" si="19"/>
        <v/>
      </c>
      <c r="O123" s="92"/>
      <c r="P123" s="17"/>
      <c r="Q123" s="17"/>
      <c r="R123" s="17"/>
      <c r="S123" s="17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</row>
    <row r="124" spans="1:32" ht="14.25">
      <c r="A124" s="101">
        <v>26</v>
      </c>
      <c r="B124" s="99" t="str">
        <f t="shared" si="15"/>
        <v/>
      </c>
      <c r="C124" s="92"/>
      <c r="D124" s="102">
        <v>26</v>
      </c>
      <c r="E124" s="99" t="str">
        <f t="shared" si="16"/>
        <v/>
      </c>
      <c r="F124" s="92"/>
      <c r="G124" s="102">
        <v>26</v>
      </c>
      <c r="H124" s="99" t="str">
        <f t="shared" si="17"/>
        <v/>
      </c>
      <c r="I124" s="92"/>
      <c r="J124" s="102">
        <v>26</v>
      </c>
      <c r="K124" s="99" t="str">
        <f t="shared" si="18"/>
        <v/>
      </c>
      <c r="L124" s="92"/>
      <c r="M124" s="102">
        <v>26</v>
      </c>
      <c r="N124" s="99" t="str">
        <f t="shared" si="19"/>
        <v/>
      </c>
      <c r="O124" s="92"/>
      <c r="P124" s="17"/>
      <c r="Q124" s="17"/>
      <c r="R124" s="17"/>
      <c r="S124" s="17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</row>
    <row r="125" spans="1:32" ht="15">
      <c r="A125" s="104" t="s">
        <v>25</v>
      </c>
      <c r="B125" s="105">
        <f>SUM(B99:B124)</f>
        <v>0</v>
      </c>
      <c r="C125" s="106">
        <f>SUM(C99:C124)</f>
        <v>0</v>
      </c>
      <c r="D125" s="93" t="s">
        <v>25</v>
      </c>
      <c r="E125" s="105">
        <f>SUM(E99:E124)</f>
        <v>0</v>
      </c>
      <c r="F125" s="106">
        <f>SUM(F99:F124)</f>
        <v>0</v>
      </c>
      <c r="G125" s="93" t="s">
        <v>25</v>
      </c>
      <c r="H125" s="105">
        <f>SUM(H99:H124)</f>
        <v>0</v>
      </c>
      <c r="I125" s="106">
        <f>SUM(I99:I124)</f>
        <v>0</v>
      </c>
      <c r="J125" s="93" t="s">
        <v>25</v>
      </c>
      <c r="K125" s="105">
        <f>SUM(K99:K124)</f>
        <v>0</v>
      </c>
      <c r="L125" s="106">
        <f>SUM(L99:L124)</f>
        <v>0</v>
      </c>
      <c r="M125" s="93" t="s">
        <v>25</v>
      </c>
      <c r="N125" s="105">
        <f>SUM(N99:N124)</f>
        <v>0</v>
      </c>
      <c r="O125" s="106">
        <f>SUM(O99:O124)</f>
        <v>0</v>
      </c>
      <c r="P125" s="17"/>
      <c r="Q125" s="17"/>
      <c r="R125" s="17"/>
      <c r="S125" s="17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</row>
    <row r="126" spans="1:32" ht="14.25">
      <c r="A126" s="89"/>
      <c r="B126" s="89"/>
      <c r="C126" s="89"/>
      <c r="D126" s="89"/>
      <c r="E126" s="89"/>
      <c r="F126" s="89"/>
      <c r="G126" s="89"/>
      <c r="H126" s="89"/>
      <c r="I126" s="89"/>
      <c r="J126" s="89"/>
      <c r="K126" s="89"/>
      <c r="L126" s="89"/>
      <c r="M126" s="89"/>
      <c r="N126" s="89"/>
      <c r="O126" s="89"/>
      <c r="P126" s="17"/>
      <c r="Q126" s="17"/>
      <c r="R126" s="17"/>
      <c r="S126" s="17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</row>
    <row r="127" spans="1:32" ht="14.25">
      <c r="A127" s="199" t="s">
        <v>409</v>
      </c>
      <c r="B127" s="199"/>
      <c r="C127" s="199"/>
      <c r="D127" s="200" t="s">
        <v>410</v>
      </c>
      <c r="E127" s="200"/>
      <c r="F127" s="200"/>
      <c r="G127" s="200" t="s">
        <v>411</v>
      </c>
      <c r="H127" s="200"/>
      <c r="I127" s="200"/>
      <c r="J127" s="212" t="s">
        <v>412</v>
      </c>
      <c r="K127" s="212"/>
      <c r="L127" s="212"/>
      <c r="M127" s="200" t="s">
        <v>413</v>
      </c>
      <c r="N127" s="200"/>
      <c r="O127" s="200"/>
      <c r="P127" s="17"/>
      <c r="Q127" s="17"/>
      <c r="R127" s="17"/>
      <c r="S127" s="17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</row>
    <row r="128" spans="1:32" ht="60">
      <c r="A128" s="94" t="s">
        <v>2</v>
      </c>
      <c r="B128" s="95" t="s">
        <v>96</v>
      </c>
      <c r="C128" s="96" t="s">
        <v>24</v>
      </c>
      <c r="D128" s="97" t="s">
        <v>2</v>
      </c>
      <c r="E128" s="95" t="s">
        <v>96</v>
      </c>
      <c r="F128" s="96" t="s">
        <v>24</v>
      </c>
      <c r="G128" s="97" t="s">
        <v>2</v>
      </c>
      <c r="H128" s="95" t="s">
        <v>96</v>
      </c>
      <c r="I128" s="96" t="s">
        <v>24</v>
      </c>
      <c r="J128" s="97" t="s">
        <v>2</v>
      </c>
      <c r="K128" s="95" t="s">
        <v>96</v>
      </c>
      <c r="L128" s="96" t="s">
        <v>24</v>
      </c>
      <c r="M128" s="97" t="s">
        <v>2</v>
      </c>
      <c r="N128" s="95" t="s">
        <v>96</v>
      </c>
      <c r="O128" s="96" t="s">
        <v>24</v>
      </c>
      <c r="P128" s="17"/>
      <c r="Q128" s="17"/>
      <c r="R128" s="17"/>
      <c r="S128" s="17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</row>
    <row r="129" spans="1:32" ht="14.25">
      <c r="A129" s="98">
        <v>1</v>
      </c>
      <c r="B129" s="99" t="str">
        <f t="shared" ref="B129:B154" si="20">IF(C129="","",1)</f>
        <v/>
      </c>
      <c r="C129" s="92"/>
      <c r="D129" s="100">
        <v>1</v>
      </c>
      <c r="E129" s="99" t="str">
        <f t="shared" ref="E129:E154" si="21">IF(F129="","",1)</f>
        <v/>
      </c>
      <c r="F129" s="92"/>
      <c r="G129" s="100">
        <v>1</v>
      </c>
      <c r="H129" s="99" t="str">
        <f t="shared" ref="H129:H154" si="22">IF(I129="","",1)</f>
        <v/>
      </c>
      <c r="I129" s="92"/>
      <c r="J129" s="100">
        <v>1</v>
      </c>
      <c r="K129" s="99" t="str">
        <f t="shared" ref="K129:K154" si="23">IF(L129="","",1)</f>
        <v/>
      </c>
      <c r="L129" s="92"/>
      <c r="M129" s="100">
        <v>1</v>
      </c>
      <c r="N129" s="99" t="str">
        <f t="shared" ref="N129:N154" si="24">IF(O129="","",1)</f>
        <v/>
      </c>
      <c r="O129" s="92"/>
      <c r="P129" s="17"/>
      <c r="Q129" s="17"/>
      <c r="R129" s="17"/>
      <c r="S129" s="17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</row>
    <row r="130" spans="1:32" ht="14.25">
      <c r="A130" s="101">
        <v>2</v>
      </c>
      <c r="B130" s="99" t="str">
        <f t="shared" si="20"/>
        <v/>
      </c>
      <c r="C130" s="92"/>
      <c r="D130" s="102">
        <v>2</v>
      </c>
      <c r="E130" s="99" t="str">
        <f t="shared" si="21"/>
        <v/>
      </c>
      <c r="F130" s="92"/>
      <c r="G130" s="102">
        <v>2</v>
      </c>
      <c r="H130" s="99" t="str">
        <f t="shared" si="22"/>
        <v/>
      </c>
      <c r="I130" s="92"/>
      <c r="J130" s="102">
        <v>2</v>
      </c>
      <c r="K130" s="99" t="str">
        <f t="shared" si="23"/>
        <v/>
      </c>
      <c r="L130" s="92"/>
      <c r="M130" s="102">
        <v>2</v>
      </c>
      <c r="N130" s="99" t="str">
        <f t="shared" si="24"/>
        <v/>
      </c>
      <c r="O130" s="92"/>
      <c r="P130" s="17"/>
      <c r="Q130" s="17"/>
      <c r="R130" s="17"/>
      <c r="S130" s="17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</row>
    <row r="131" spans="1:32" ht="14.25">
      <c r="A131" s="101">
        <v>3</v>
      </c>
      <c r="B131" s="99" t="str">
        <f t="shared" si="20"/>
        <v/>
      </c>
      <c r="C131" s="92"/>
      <c r="D131" s="102">
        <v>3</v>
      </c>
      <c r="E131" s="99" t="str">
        <f t="shared" si="21"/>
        <v/>
      </c>
      <c r="F131" s="92"/>
      <c r="G131" s="102">
        <v>3</v>
      </c>
      <c r="H131" s="99" t="str">
        <f t="shared" si="22"/>
        <v/>
      </c>
      <c r="I131" s="92"/>
      <c r="J131" s="102">
        <v>3</v>
      </c>
      <c r="K131" s="99" t="str">
        <f t="shared" si="23"/>
        <v/>
      </c>
      <c r="L131" s="92"/>
      <c r="M131" s="102">
        <v>3</v>
      </c>
      <c r="N131" s="99" t="str">
        <f t="shared" si="24"/>
        <v/>
      </c>
      <c r="O131" s="92"/>
      <c r="P131" s="17"/>
      <c r="Q131" s="17"/>
      <c r="R131" s="17"/>
      <c r="S131" s="17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</row>
    <row r="132" spans="1:32" ht="14.25">
      <c r="A132" s="101">
        <v>4</v>
      </c>
      <c r="B132" s="99" t="str">
        <f t="shared" si="20"/>
        <v/>
      </c>
      <c r="C132" s="92"/>
      <c r="D132" s="102">
        <v>4</v>
      </c>
      <c r="E132" s="99" t="str">
        <f t="shared" si="21"/>
        <v/>
      </c>
      <c r="F132" s="92"/>
      <c r="G132" s="102">
        <v>4</v>
      </c>
      <c r="H132" s="99" t="str">
        <f t="shared" si="22"/>
        <v/>
      </c>
      <c r="I132" s="92"/>
      <c r="J132" s="102">
        <v>4</v>
      </c>
      <c r="K132" s="99" t="str">
        <f t="shared" si="23"/>
        <v/>
      </c>
      <c r="L132" s="92"/>
      <c r="M132" s="102">
        <v>4</v>
      </c>
      <c r="N132" s="99" t="str">
        <f t="shared" si="24"/>
        <v/>
      </c>
      <c r="O132" s="92"/>
      <c r="P132" s="17"/>
      <c r="Q132" s="17"/>
      <c r="R132" s="17"/>
      <c r="S132" s="17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</row>
    <row r="133" spans="1:32" ht="14.25">
      <c r="A133" s="101">
        <v>5</v>
      </c>
      <c r="B133" s="99" t="str">
        <f t="shared" si="20"/>
        <v/>
      </c>
      <c r="C133" s="92"/>
      <c r="D133" s="102">
        <v>5</v>
      </c>
      <c r="E133" s="99" t="str">
        <f t="shared" si="21"/>
        <v/>
      </c>
      <c r="F133" s="92"/>
      <c r="G133" s="102">
        <v>5</v>
      </c>
      <c r="H133" s="99" t="str">
        <f t="shared" si="22"/>
        <v/>
      </c>
      <c r="I133" s="92"/>
      <c r="J133" s="102">
        <v>5</v>
      </c>
      <c r="K133" s="99" t="str">
        <f t="shared" si="23"/>
        <v/>
      </c>
      <c r="L133" s="92"/>
      <c r="M133" s="102">
        <v>5</v>
      </c>
      <c r="N133" s="99" t="str">
        <f t="shared" si="24"/>
        <v/>
      </c>
      <c r="O133" s="92"/>
      <c r="P133" s="17"/>
      <c r="Q133" s="17"/>
      <c r="R133" s="17"/>
      <c r="S133" s="17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</row>
    <row r="134" spans="1:32" ht="14.25">
      <c r="A134" s="101">
        <v>6</v>
      </c>
      <c r="B134" s="99" t="str">
        <f t="shared" si="20"/>
        <v/>
      </c>
      <c r="C134" s="92"/>
      <c r="D134" s="102">
        <v>6</v>
      </c>
      <c r="E134" s="99" t="str">
        <f t="shared" si="21"/>
        <v/>
      </c>
      <c r="F134" s="92"/>
      <c r="G134" s="102">
        <v>6</v>
      </c>
      <c r="H134" s="99" t="str">
        <f t="shared" si="22"/>
        <v/>
      </c>
      <c r="I134" s="92"/>
      <c r="J134" s="102">
        <v>6</v>
      </c>
      <c r="K134" s="99" t="str">
        <f t="shared" si="23"/>
        <v/>
      </c>
      <c r="L134" s="92"/>
      <c r="M134" s="102">
        <v>6</v>
      </c>
      <c r="N134" s="99" t="str">
        <f t="shared" si="24"/>
        <v/>
      </c>
      <c r="O134" s="92"/>
      <c r="P134" s="17"/>
      <c r="Q134" s="17"/>
      <c r="R134" s="17"/>
      <c r="S134" s="17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</row>
    <row r="135" spans="1:32" ht="14.25">
      <c r="A135" s="101">
        <v>7</v>
      </c>
      <c r="B135" s="99" t="str">
        <f t="shared" si="20"/>
        <v/>
      </c>
      <c r="C135" s="92"/>
      <c r="D135" s="102">
        <v>7</v>
      </c>
      <c r="E135" s="99" t="str">
        <f t="shared" si="21"/>
        <v/>
      </c>
      <c r="F135" s="92"/>
      <c r="G135" s="102">
        <v>7</v>
      </c>
      <c r="H135" s="99" t="str">
        <f t="shared" si="22"/>
        <v/>
      </c>
      <c r="I135" s="92"/>
      <c r="J135" s="102">
        <v>7</v>
      </c>
      <c r="K135" s="99" t="str">
        <f t="shared" si="23"/>
        <v/>
      </c>
      <c r="L135" s="92"/>
      <c r="M135" s="102">
        <v>7</v>
      </c>
      <c r="N135" s="99" t="str">
        <f t="shared" si="24"/>
        <v/>
      </c>
      <c r="O135" s="92"/>
      <c r="P135" s="17"/>
      <c r="Q135" s="17"/>
      <c r="R135" s="17"/>
      <c r="S135" s="17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</row>
    <row r="136" spans="1:32" ht="14.25">
      <c r="A136" s="101">
        <v>8</v>
      </c>
      <c r="B136" s="99" t="str">
        <f t="shared" si="20"/>
        <v/>
      </c>
      <c r="C136" s="92"/>
      <c r="D136" s="102">
        <v>8</v>
      </c>
      <c r="E136" s="99" t="str">
        <f t="shared" si="21"/>
        <v/>
      </c>
      <c r="F136" s="92"/>
      <c r="G136" s="102">
        <v>8</v>
      </c>
      <c r="H136" s="99" t="str">
        <f t="shared" si="22"/>
        <v/>
      </c>
      <c r="I136" s="92"/>
      <c r="J136" s="102">
        <v>8</v>
      </c>
      <c r="K136" s="99" t="str">
        <f t="shared" si="23"/>
        <v/>
      </c>
      <c r="L136" s="92"/>
      <c r="M136" s="102">
        <v>8</v>
      </c>
      <c r="N136" s="99" t="str">
        <f t="shared" si="24"/>
        <v/>
      </c>
      <c r="O136" s="92"/>
      <c r="P136" s="17"/>
      <c r="Q136" s="17"/>
      <c r="R136" s="17"/>
      <c r="S136" s="17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</row>
    <row r="137" spans="1:32" ht="14.25">
      <c r="A137" s="101">
        <v>9</v>
      </c>
      <c r="B137" s="99" t="str">
        <f t="shared" si="20"/>
        <v/>
      </c>
      <c r="C137" s="92"/>
      <c r="D137" s="102">
        <v>9</v>
      </c>
      <c r="E137" s="99" t="str">
        <f t="shared" si="21"/>
        <v/>
      </c>
      <c r="F137" s="92"/>
      <c r="G137" s="102">
        <v>9</v>
      </c>
      <c r="H137" s="99" t="str">
        <f t="shared" si="22"/>
        <v/>
      </c>
      <c r="I137" s="92"/>
      <c r="J137" s="102">
        <v>9</v>
      </c>
      <c r="K137" s="99" t="str">
        <f t="shared" si="23"/>
        <v/>
      </c>
      <c r="L137" s="92"/>
      <c r="M137" s="102">
        <v>9</v>
      </c>
      <c r="N137" s="99" t="str">
        <f t="shared" si="24"/>
        <v/>
      </c>
      <c r="O137" s="92"/>
      <c r="P137" s="17"/>
      <c r="Q137" s="17"/>
      <c r="R137" s="17"/>
      <c r="S137" s="17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</row>
    <row r="138" spans="1:32" ht="14.25">
      <c r="A138" s="101">
        <v>10</v>
      </c>
      <c r="B138" s="99" t="str">
        <f t="shared" si="20"/>
        <v/>
      </c>
      <c r="C138" s="92"/>
      <c r="D138" s="102">
        <v>10</v>
      </c>
      <c r="E138" s="99" t="str">
        <f t="shared" si="21"/>
        <v/>
      </c>
      <c r="F138" s="92"/>
      <c r="G138" s="102">
        <v>10</v>
      </c>
      <c r="H138" s="99" t="str">
        <f t="shared" si="22"/>
        <v/>
      </c>
      <c r="I138" s="92"/>
      <c r="J138" s="102">
        <v>10</v>
      </c>
      <c r="K138" s="99" t="str">
        <f t="shared" si="23"/>
        <v/>
      </c>
      <c r="L138" s="92"/>
      <c r="M138" s="102">
        <v>10</v>
      </c>
      <c r="N138" s="99" t="str">
        <f t="shared" si="24"/>
        <v/>
      </c>
      <c r="O138" s="92"/>
      <c r="P138" s="17"/>
      <c r="Q138" s="17"/>
      <c r="R138" s="17"/>
      <c r="S138" s="17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</row>
    <row r="139" spans="1:32" ht="14.25">
      <c r="A139" s="101">
        <v>11</v>
      </c>
      <c r="B139" s="99" t="str">
        <f t="shared" si="20"/>
        <v/>
      </c>
      <c r="C139" s="92"/>
      <c r="D139" s="102">
        <v>11</v>
      </c>
      <c r="E139" s="99" t="str">
        <f t="shared" si="21"/>
        <v/>
      </c>
      <c r="F139" s="92"/>
      <c r="G139" s="102">
        <v>11</v>
      </c>
      <c r="H139" s="99" t="str">
        <f t="shared" si="22"/>
        <v/>
      </c>
      <c r="I139" s="92"/>
      <c r="J139" s="102">
        <v>11</v>
      </c>
      <c r="K139" s="99" t="str">
        <f t="shared" si="23"/>
        <v/>
      </c>
      <c r="L139" s="92"/>
      <c r="M139" s="102">
        <v>11</v>
      </c>
      <c r="N139" s="99" t="str">
        <f t="shared" si="24"/>
        <v/>
      </c>
      <c r="O139" s="92"/>
      <c r="P139" s="17"/>
      <c r="Q139" s="17"/>
      <c r="R139" s="17"/>
      <c r="S139" s="17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</row>
    <row r="140" spans="1:32" ht="14.25">
      <c r="A140" s="101">
        <v>12</v>
      </c>
      <c r="B140" s="99" t="str">
        <f t="shared" si="20"/>
        <v/>
      </c>
      <c r="C140" s="92"/>
      <c r="D140" s="102">
        <v>12</v>
      </c>
      <c r="E140" s="99" t="str">
        <f t="shared" si="21"/>
        <v/>
      </c>
      <c r="F140" s="92"/>
      <c r="G140" s="102">
        <v>12</v>
      </c>
      <c r="H140" s="99" t="str">
        <f t="shared" si="22"/>
        <v/>
      </c>
      <c r="I140" s="92"/>
      <c r="J140" s="102">
        <v>12</v>
      </c>
      <c r="K140" s="99" t="str">
        <f t="shared" si="23"/>
        <v/>
      </c>
      <c r="L140" s="92"/>
      <c r="M140" s="102">
        <v>12</v>
      </c>
      <c r="N140" s="99" t="str">
        <f t="shared" si="24"/>
        <v/>
      </c>
      <c r="O140" s="92"/>
      <c r="P140" s="17"/>
      <c r="Q140" s="17"/>
      <c r="R140" s="17"/>
      <c r="S140" s="17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</row>
    <row r="141" spans="1:32" ht="14.25">
      <c r="A141" s="101">
        <v>13</v>
      </c>
      <c r="B141" s="99" t="str">
        <f t="shared" si="20"/>
        <v/>
      </c>
      <c r="C141" s="92"/>
      <c r="D141" s="102">
        <v>13</v>
      </c>
      <c r="E141" s="99" t="str">
        <f t="shared" si="21"/>
        <v/>
      </c>
      <c r="F141" s="92"/>
      <c r="G141" s="102">
        <v>13</v>
      </c>
      <c r="H141" s="99" t="str">
        <f t="shared" si="22"/>
        <v/>
      </c>
      <c r="I141" s="92"/>
      <c r="J141" s="102">
        <v>13</v>
      </c>
      <c r="K141" s="99" t="str">
        <f t="shared" si="23"/>
        <v/>
      </c>
      <c r="L141" s="92"/>
      <c r="M141" s="102">
        <v>13</v>
      </c>
      <c r="N141" s="99" t="str">
        <f t="shared" si="24"/>
        <v/>
      </c>
      <c r="O141" s="92"/>
      <c r="P141" s="17"/>
      <c r="Q141" s="17"/>
      <c r="R141" s="17"/>
      <c r="S141" s="17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</row>
    <row r="142" spans="1:32" ht="14.25">
      <c r="A142" s="101">
        <v>14</v>
      </c>
      <c r="B142" s="99" t="str">
        <f t="shared" si="20"/>
        <v/>
      </c>
      <c r="C142" s="92"/>
      <c r="D142" s="102">
        <v>14</v>
      </c>
      <c r="E142" s="99" t="str">
        <f t="shared" si="21"/>
        <v/>
      </c>
      <c r="F142" s="92"/>
      <c r="G142" s="102">
        <v>14</v>
      </c>
      <c r="H142" s="99" t="str">
        <f t="shared" si="22"/>
        <v/>
      </c>
      <c r="I142" s="92"/>
      <c r="J142" s="102">
        <v>14</v>
      </c>
      <c r="K142" s="99" t="str">
        <f t="shared" si="23"/>
        <v/>
      </c>
      <c r="L142" s="92"/>
      <c r="M142" s="102">
        <v>14</v>
      </c>
      <c r="N142" s="99" t="str">
        <f t="shared" si="24"/>
        <v/>
      </c>
      <c r="O142" s="92"/>
      <c r="P142" s="17"/>
      <c r="Q142" s="17"/>
      <c r="R142" s="17"/>
      <c r="S142" s="17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</row>
    <row r="143" spans="1:32" ht="14.25">
      <c r="A143" s="101">
        <v>15</v>
      </c>
      <c r="B143" s="99" t="str">
        <f t="shared" si="20"/>
        <v/>
      </c>
      <c r="C143" s="92"/>
      <c r="D143" s="102">
        <v>15</v>
      </c>
      <c r="E143" s="99" t="str">
        <f t="shared" si="21"/>
        <v/>
      </c>
      <c r="F143" s="92"/>
      <c r="G143" s="102">
        <v>15</v>
      </c>
      <c r="H143" s="99" t="str">
        <f t="shared" si="22"/>
        <v/>
      </c>
      <c r="I143" s="92"/>
      <c r="J143" s="102">
        <v>15</v>
      </c>
      <c r="K143" s="99" t="str">
        <f t="shared" si="23"/>
        <v/>
      </c>
      <c r="L143" s="92"/>
      <c r="M143" s="102">
        <v>15</v>
      </c>
      <c r="N143" s="99" t="str">
        <f t="shared" si="24"/>
        <v/>
      </c>
      <c r="O143" s="92"/>
      <c r="P143" s="17"/>
      <c r="Q143" s="17"/>
      <c r="R143" s="17"/>
      <c r="S143" s="17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</row>
    <row r="144" spans="1:32" ht="14.25">
      <c r="A144" s="101">
        <v>16</v>
      </c>
      <c r="B144" s="99" t="str">
        <f t="shared" si="20"/>
        <v/>
      </c>
      <c r="C144" s="92"/>
      <c r="D144" s="102">
        <v>16</v>
      </c>
      <c r="E144" s="99" t="str">
        <f t="shared" si="21"/>
        <v/>
      </c>
      <c r="F144" s="92"/>
      <c r="G144" s="102">
        <v>16</v>
      </c>
      <c r="H144" s="99" t="str">
        <f t="shared" si="22"/>
        <v/>
      </c>
      <c r="I144" s="92"/>
      <c r="J144" s="102">
        <v>16</v>
      </c>
      <c r="K144" s="99" t="str">
        <f t="shared" si="23"/>
        <v/>
      </c>
      <c r="L144" s="92"/>
      <c r="M144" s="102">
        <v>16</v>
      </c>
      <c r="N144" s="99" t="str">
        <f t="shared" si="24"/>
        <v/>
      </c>
      <c r="O144" s="92"/>
      <c r="P144" s="17"/>
      <c r="Q144" s="17"/>
      <c r="R144" s="17"/>
      <c r="S144" s="17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</row>
    <row r="145" spans="1:32" ht="14.25">
      <c r="A145" s="101">
        <v>17</v>
      </c>
      <c r="B145" s="99" t="str">
        <f t="shared" si="20"/>
        <v/>
      </c>
      <c r="C145" s="92"/>
      <c r="D145" s="102">
        <v>17</v>
      </c>
      <c r="E145" s="99" t="str">
        <f t="shared" si="21"/>
        <v/>
      </c>
      <c r="F145" s="92"/>
      <c r="G145" s="102">
        <v>17</v>
      </c>
      <c r="H145" s="99" t="str">
        <f t="shared" si="22"/>
        <v/>
      </c>
      <c r="I145" s="92"/>
      <c r="J145" s="102">
        <v>17</v>
      </c>
      <c r="K145" s="99" t="str">
        <f t="shared" si="23"/>
        <v/>
      </c>
      <c r="L145" s="92"/>
      <c r="M145" s="102">
        <v>17</v>
      </c>
      <c r="N145" s="99" t="str">
        <f t="shared" si="24"/>
        <v/>
      </c>
      <c r="O145" s="92"/>
      <c r="P145" s="17"/>
      <c r="Q145" s="17"/>
      <c r="R145" s="17"/>
      <c r="S145" s="17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</row>
    <row r="146" spans="1:32" ht="14.25">
      <c r="A146" s="101">
        <v>18</v>
      </c>
      <c r="B146" s="99" t="str">
        <f t="shared" si="20"/>
        <v/>
      </c>
      <c r="C146" s="92"/>
      <c r="D146" s="102">
        <v>18</v>
      </c>
      <c r="E146" s="99" t="str">
        <f t="shared" si="21"/>
        <v/>
      </c>
      <c r="F146" s="92"/>
      <c r="G146" s="102">
        <v>18</v>
      </c>
      <c r="H146" s="99" t="str">
        <f t="shared" si="22"/>
        <v/>
      </c>
      <c r="I146" s="92"/>
      <c r="J146" s="102">
        <v>18</v>
      </c>
      <c r="K146" s="99" t="str">
        <f t="shared" si="23"/>
        <v/>
      </c>
      <c r="L146" s="92"/>
      <c r="M146" s="102">
        <v>18</v>
      </c>
      <c r="N146" s="99" t="str">
        <f t="shared" si="24"/>
        <v/>
      </c>
      <c r="O146" s="92"/>
      <c r="P146" s="17"/>
      <c r="Q146" s="17"/>
      <c r="R146" s="17"/>
      <c r="S146" s="17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</row>
    <row r="147" spans="1:32" ht="14.25">
      <c r="A147" s="101">
        <v>19</v>
      </c>
      <c r="B147" s="99" t="str">
        <f t="shared" si="20"/>
        <v/>
      </c>
      <c r="C147" s="92"/>
      <c r="D147" s="102">
        <v>19</v>
      </c>
      <c r="E147" s="99" t="str">
        <f t="shared" si="21"/>
        <v/>
      </c>
      <c r="F147" s="92"/>
      <c r="G147" s="102">
        <v>19</v>
      </c>
      <c r="H147" s="99" t="str">
        <f t="shared" si="22"/>
        <v/>
      </c>
      <c r="I147" s="92"/>
      <c r="J147" s="102">
        <v>19</v>
      </c>
      <c r="K147" s="99" t="str">
        <f t="shared" si="23"/>
        <v/>
      </c>
      <c r="L147" s="92"/>
      <c r="M147" s="102">
        <v>19</v>
      </c>
      <c r="N147" s="99" t="str">
        <f t="shared" si="24"/>
        <v/>
      </c>
      <c r="O147" s="92"/>
      <c r="P147" s="17"/>
      <c r="Q147" s="17"/>
      <c r="R147" s="17"/>
      <c r="S147" s="17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</row>
    <row r="148" spans="1:32" ht="14.25">
      <c r="A148" s="101">
        <v>20</v>
      </c>
      <c r="B148" s="99" t="str">
        <f t="shared" si="20"/>
        <v/>
      </c>
      <c r="C148" s="92"/>
      <c r="D148" s="102">
        <v>20</v>
      </c>
      <c r="E148" s="99" t="str">
        <f t="shared" si="21"/>
        <v/>
      </c>
      <c r="F148" s="92"/>
      <c r="G148" s="102">
        <v>20</v>
      </c>
      <c r="H148" s="99" t="str">
        <f t="shared" si="22"/>
        <v/>
      </c>
      <c r="I148" s="92"/>
      <c r="J148" s="102">
        <v>20</v>
      </c>
      <c r="K148" s="99" t="str">
        <f t="shared" si="23"/>
        <v/>
      </c>
      <c r="L148" s="92"/>
      <c r="M148" s="102">
        <v>20</v>
      </c>
      <c r="N148" s="99" t="str">
        <f t="shared" si="24"/>
        <v/>
      </c>
      <c r="O148" s="92"/>
      <c r="P148" s="17"/>
      <c r="Q148" s="17"/>
      <c r="R148" s="17"/>
      <c r="S148" s="17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</row>
    <row r="149" spans="1:32" ht="14.25">
      <c r="A149" s="101">
        <v>21</v>
      </c>
      <c r="B149" s="99" t="str">
        <f t="shared" si="20"/>
        <v/>
      </c>
      <c r="C149" s="92"/>
      <c r="D149" s="102">
        <v>21</v>
      </c>
      <c r="E149" s="99" t="str">
        <f t="shared" si="21"/>
        <v/>
      </c>
      <c r="F149" s="92"/>
      <c r="G149" s="102">
        <v>21</v>
      </c>
      <c r="H149" s="99" t="str">
        <f t="shared" si="22"/>
        <v/>
      </c>
      <c r="I149" s="92"/>
      <c r="J149" s="102">
        <v>21</v>
      </c>
      <c r="K149" s="99" t="str">
        <f t="shared" si="23"/>
        <v/>
      </c>
      <c r="L149" s="92"/>
      <c r="M149" s="102">
        <v>21</v>
      </c>
      <c r="N149" s="99" t="str">
        <f t="shared" si="24"/>
        <v/>
      </c>
      <c r="O149" s="92"/>
      <c r="P149" s="17"/>
      <c r="Q149" s="17"/>
      <c r="R149" s="17"/>
      <c r="S149" s="17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</row>
    <row r="150" spans="1:32" ht="14.25">
      <c r="A150" s="101">
        <v>22</v>
      </c>
      <c r="B150" s="99" t="str">
        <f t="shared" si="20"/>
        <v/>
      </c>
      <c r="C150" s="92"/>
      <c r="D150" s="102">
        <v>22</v>
      </c>
      <c r="E150" s="99" t="str">
        <f t="shared" si="21"/>
        <v/>
      </c>
      <c r="F150" s="92"/>
      <c r="G150" s="102">
        <v>22</v>
      </c>
      <c r="H150" s="99" t="str">
        <f t="shared" si="22"/>
        <v/>
      </c>
      <c r="I150" s="92"/>
      <c r="J150" s="102">
        <v>22</v>
      </c>
      <c r="K150" s="99" t="str">
        <f t="shared" si="23"/>
        <v/>
      </c>
      <c r="L150" s="92"/>
      <c r="M150" s="102">
        <v>22</v>
      </c>
      <c r="N150" s="99" t="str">
        <f t="shared" si="24"/>
        <v/>
      </c>
      <c r="O150" s="92"/>
      <c r="P150" s="17"/>
      <c r="Q150" s="17"/>
      <c r="R150" s="17"/>
      <c r="S150" s="17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</row>
    <row r="151" spans="1:32" ht="14.25">
      <c r="A151" s="101">
        <v>23</v>
      </c>
      <c r="B151" s="99" t="str">
        <f t="shared" si="20"/>
        <v/>
      </c>
      <c r="C151" s="92"/>
      <c r="D151" s="102">
        <v>23</v>
      </c>
      <c r="E151" s="99" t="str">
        <f t="shared" si="21"/>
        <v/>
      </c>
      <c r="F151" s="92"/>
      <c r="G151" s="102">
        <v>23</v>
      </c>
      <c r="H151" s="99" t="str">
        <f t="shared" si="22"/>
        <v/>
      </c>
      <c r="I151" s="92"/>
      <c r="J151" s="102">
        <v>23</v>
      </c>
      <c r="K151" s="99" t="str">
        <f t="shared" si="23"/>
        <v/>
      </c>
      <c r="L151" s="92"/>
      <c r="M151" s="102">
        <v>23</v>
      </c>
      <c r="N151" s="99" t="str">
        <f t="shared" si="24"/>
        <v/>
      </c>
      <c r="O151" s="92"/>
      <c r="P151" s="17"/>
      <c r="Q151" s="17"/>
      <c r="R151" s="17"/>
      <c r="S151" s="17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</row>
    <row r="152" spans="1:32" ht="14.25">
      <c r="A152" s="101">
        <v>24</v>
      </c>
      <c r="B152" s="99" t="str">
        <f t="shared" si="20"/>
        <v/>
      </c>
      <c r="C152" s="92"/>
      <c r="D152" s="102">
        <v>24</v>
      </c>
      <c r="E152" s="99" t="str">
        <f t="shared" si="21"/>
        <v/>
      </c>
      <c r="F152" s="92"/>
      <c r="G152" s="102">
        <v>24</v>
      </c>
      <c r="H152" s="99" t="str">
        <f t="shared" si="22"/>
        <v/>
      </c>
      <c r="I152" s="92"/>
      <c r="J152" s="102">
        <v>24</v>
      </c>
      <c r="K152" s="99" t="str">
        <f t="shared" si="23"/>
        <v/>
      </c>
      <c r="L152" s="92"/>
      <c r="M152" s="102">
        <v>24</v>
      </c>
      <c r="N152" s="99" t="str">
        <f t="shared" si="24"/>
        <v/>
      </c>
      <c r="O152" s="92"/>
      <c r="P152" s="17"/>
      <c r="Q152" s="17"/>
      <c r="R152" s="17"/>
      <c r="S152" s="17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</row>
    <row r="153" spans="1:32" ht="14.25">
      <c r="A153" s="101">
        <v>25</v>
      </c>
      <c r="B153" s="99" t="str">
        <f t="shared" si="20"/>
        <v/>
      </c>
      <c r="C153" s="92"/>
      <c r="D153" s="102">
        <v>25</v>
      </c>
      <c r="E153" s="99" t="str">
        <f t="shared" si="21"/>
        <v/>
      </c>
      <c r="F153" s="92"/>
      <c r="G153" s="102">
        <v>25</v>
      </c>
      <c r="H153" s="99" t="str">
        <f t="shared" si="22"/>
        <v/>
      </c>
      <c r="I153" s="92"/>
      <c r="J153" s="102">
        <v>25</v>
      </c>
      <c r="K153" s="99" t="str">
        <f t="shared" si="23"/>
        <v/>
      </c>
      <c r="L153" s="92"/>
      <c r="M153" s="102">
        <v>25</v>
      </c>
      <c r="N153" s="99" t="str">
        <f t="shared" si="24"/>
        <v/>
      </c>
      <c r="O153" s="92"/>
      <c r="P153" s="17"/>
      <c r="Q153" s="17"/>
      <c r="R153" s="17"/>
      <c r="S153" s="17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</row>
    <row r="154" spans="1:32" ht="14.25">
      <c r="A154" s="101">
        <v>26</v>
      </c>
      <c r="B154" s="99" t="str">
        <f t="shared" si="20"/>
        <v/>
      </c>
      <c r="C154" s="92"/>
      <c r="D154" s="102">
        <v>26</v>
      </c>
      <c r="E154" s="99" t="str">
        <f t="shared" si="21"/>
        <v/>
      </c>
      <c r="F154" s="92"/>
      <c r="G154" s="102">
        <v>26</v>
      </c>
      <c r="H154" s="99" t="str">
        <f t="shared" si="22"/>
        <v/>
      </c>
      <c r="I154" s="92"/>
      <c r="J154" s="102">
        <v>26</v>
      </c>
      <c r="K154" s="99" t="str">
        <f t="shared" si="23"/>
        <v/>
      </c>
      <c r="L154" s="92"/>
      <c r="M154" s="102">
        <v>26</v>
      </c>
      <c r="N154" s="99" t="str">
        <f t="shared" si="24"/>
        <v/>
      </c>
      <c r="O154" s="92"/>
      <c r="P154" s="17"/>
      <c r="Q154" s="17"/>
      <c r="R154" s="17"/>
      <c r="S154" s="17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</row>
    <row r="155" spans="1:32" ht="15">
      <c r="A155" s="104" t="s">
        <v>25</v>
      </c>
      <c r="B155" s="105">
        <f>SUM(B129:B154)</f>
        <v>0</v>
      </c>
      <c r="C155" s="106">
        <f>SUM(C129:C154)</f>
        <v>0</v>
      </c>
      <c r="D155" s="93" t="s">
        <v>25</v>
      </c>
      <c r="E155" s="105">
        <f>SUM(E129:E154)</f>
        <v>0</v>
      </c>
      <c r="F155" s="106">
        <f>SUM(F129:F154)</f>
        <v>0</v>
      </c>
      <c r="G155" s="93" t="s">
        <v>25</v>
      </c>
      <c r="H155" s="105">
        <f>SUM(H129:H154)</f>
        <v>0</v>
      </c>
      <c r="I155" s="106">
        <f>SUM(I129:I154)</f>
        <v>0</v>
      </c>
      <c r="J155" s="93" t="s">
        <v>25</v>
      </c>
      <c r="K155" s="105">
        <f>SUM(K129:K154)</f>
        <v>0</v>
      </c>
      <c r="L155" s="106">
        <f>SUM(L129:L154)</f>
        <v>0</v>
      </c>
      <c r="M155" s="93" t="s">
        <v>25</v>
      </c>
      <c r="N155" s="105">
        <f>SUM(N129:N154)</f>
        <v>0</v>
      </c>
      <c r="O155" s="106">
        <f>SUM(O129:O154)</f>
        <v>0</v>
      </c>
      <c r="P155" s="17"/>
      <c r="Q155" s="17"/>
      <c r="R155" s="17"/>
      <c r="S155" s="17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</row>
    <row r="156" spans="1:32" ht="14.25">
      <c r="A156" s="89"/>
      <c r="B156" s="89"/>
      <c r="C156" s="89"/>
      <c r="D156" s="89"/>
      <c r="E156" s="89"/>
      <c r="F156" s="89"/>
      <c r="G156" s="89"/>
      <c r="H156" s="89"/>
      <c r="I156" s="89"/>
      <c r="J156" s="89"/>
      <c r="K156" s="89"/>
      <c r="L156" s="89"/>
      <c r="M156" s="89"/>
      <c r="N156" s="89"/>
      <c r="O156" s="89"/>
      <c r="P156" s="89"/>
      <c r="Q156" s="89"/>
      <c r="R156" s="89"/>
      <c r="S156" s="17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</row>
    <row r="157" spans="1:32" ht="14.25">
      <c r="A157" s="199" t="s">
        <v>414</v>
      </c>
      <c r="B157" s="199"/>
      <c r="C157" s="199"/>
      <c r="D157" s="200" t="s">
        <v>415</v>
      </c>
      <c r="E157" s="200"/>
      <c r="F157" s="200"/>
      <c r="G157" s="200" t="s">
        <v>416</v>
      </c>
      <c r="H157" s="200"/>
      <c r="I157" s="200"/>
      <c r="J157" s="212" t="s">
        <v>417</v>
      </c>
      <c r="K157" s="212"/>
      <c r="L157" s="212"/>
      <c r="M157" s="200" t="s">
        <v>418</v>
      </c>
      <c r="N157" s="200"/>
      <c r="O157" s="200"/>
      <c r="P157" s="200" t="s">
        <v>419</v>
      </c>
      <c r="Q157" s="200"/>
      <c r="R157" s="180"/>
      <c r="S157" s="17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</row>
    <row r="158" spans="1:32" ht="60">
      <c r="A158" s="94" t="s">
        <v>2</v>
      </c>
      <c r="B158" s="95" t="s">
        <v>96</v>
      </c>
      <c r="C158" s="96" t="s">
        <v>24</v>
      </c>
      <c r="D158" s="97" t="s">
        <v>2</v>
      </c>
      <c r="E158" s="95" t="s">
        <v>96</v>
      </c>
      <c r="F158" s="96" t="s">
        <v>24</v>
      </c>
      <c r="G158" s="97" t="s">
        <v>2</v>
      </c>
      <c r="H158" s="95" t="s">
        <v>96</v>
      </c>
      <c r="I158" s="96" t="s">
        <v>24</v>
      </c>
      <c r="J158" s="97" t="s">
        <v>2</v>
      </c>
      <c r="K158" s="95" t="s">
        <v>96</v>
      </c>
      <c r="L158" s="96" t="s">
        <v>24</v>
      </c>
      <c r="M158" s="97" t="s">
        <v>2</v>
      </c>
      <c r="N158" s="95" t="s">
        <v>96</v>
      </c>
      <c r="O158" s="96" t="s">
        <v>24</v>
      </c>
      <c r="P158" s="97" t="s">
        <v>2</v>
      </c>
      <c r="Q158" s="95" t="s">
        <v>96</v>
      </c>
      <c r="R158" s="181" t="s">
        <v>24</v>
      </c>
      <c r="S158" s="17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</row>
    <row r="159" spans="1:32" ht="14.25">
      <c r="A159" s="98">
        <v>1</v>
      </c>
      <c r="B159" s="99" t="str">
        <f t="shared" ref="B159:B184" si="25">IF(C159="","",1)</f>
        <v/>
      </c>
      <c r="C159" s="92"/>
      <c r="D159" s="100">
        <v>1</v>
      </c>
      <c r="E159" s="99" t="str">
        <f t="shared" ref="E159:E184" si="26">IF(F159="","",1)</f>
        <v/>
      </c>
      <c r="F159" s="92"/>
      <c r="G159" s="100">
        <v>1</v>
      </c>
      <c r="H159" s="99" t="str">
        <f t="shared" ref="H159:H184" si="27">IF(I159="","",1)</f>
        <v/>
      </c>
      <c r="I159" s="92"/>
      <c r="J159" s="100">
        <v>1</v>
      </c>
      <c r="K159" s="99" t="str">
        <f t="shared" ref="K159:K184" si="28">IF(L159="","",1)</f>
        <v/>
      </c>
      <c r="L159" s="92"/>
      <c r="M159" s="100">
        <v>1</v>
      </c>
      <c r="N159" s="99" t="str">
        <f t="shared" ref="N159:N184" si="29">IF(O159="","",1)</f>
        <v/>
      </c>
      <c r="O159" s="107"/>
      <c r="P159" s="100">
        <v>1</v>
      </c>
      <c r="Q159" s="99" t="str">
        <f t="shared" ref="Q159:Q184" si="30">IF(R159="","",1)</f>
        <v/>
      </c>
      <c r="R159" s="92"/>
      <c r="S159" s="17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</row>
    <row r="160" spans="1:32" ht="14.25">
      <c r="A160" s="101">
        <v>2</v>
      </c>
      <c r="B160" s="99" t="str">
        <f t="shared" si="25"/>
        <v/>
      </c>
      <c r="C160" s="92"/>
      <c r="D160" s="102">
        <v>2</v>
      </c>
      <c r="E160" s="99" t="str">
        <f t="shared" si="26"/>
        <v/>
      </c>
      <c r="F160" s="92"/>
      <c r="G160" s="102">
        <v>2</v>
      </c>
      <c r="H160" s="99" t="str">
        <f t="shared" si="27"/>
        <v/>
      </c>
      <c r="I160" s="92"/>
      <c r="J160" s="102">
        <v>2</v>
      </c>
      <c r="K160" s="99" t="str">
        <f t="shared" si="28"/>
        <v/>
      </c>
      <c r="L160" s="92"/>
      <c r="M160" s="102">
        <v>2</v>
      </c>
      <c r="N160" s="99" t="str">
        <f t="shared" si="29"/>
        <v/>
      </c>
      <c r="O160" s="92"/>
      <c r="P160" s="102">
        <v>2</v>
      </c>
      <c r="Q160" s="99" t="str">
        <f t="shared" si="30"/>
        <v/>
      </c>
      <c r="R160" s="92"/>
      <c r="S160" s="17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</row>
    <row r="161" spans="1:32" ht="14.25">
      <c r="A161" s="101">
        <v>3</v>
      </c>
      <c r="B161" s="99" t="str">
        <f t="shared" si="25"/>
        <v/>
      </c>
      <c r="C161" s="92"/>
      <c r="D161" s="102">
        <v>3</v>
      </c>
      <c r="E161" s="99" t="str">
        <f t="shared" si="26"/>
        <v/>
      </c>
      <c r="F161" s="92"/>
      <c r="G161" s="102">
        <v>3</v>
      </c>
      <c r="H161" s="99" t="str">
        <f t="shared" si="27"/>
        <v/>
      </c>
      <c r="I161" s="92"/>
      <c r="J161" s="102">
        <v>3</v>
      </c>
      <c r="K161" s="99" t="str">
        <f t="shared" si="28"/>
        <v/>
      </c>
      <c r="L161" s="92"/>
      <c r="M161" s="102">
        <v>3</v>
      </c>
      <c r="N161" s="99" t="str">
        <f t="shared" si="29"/>
        <v/>
      </c>
      <c r="O161" s="92"/>
      <c r="P161" s="102">
        <v>3</v>
      </c>
      <c r="Q161" s="99" t="str">
        <f t="shared" si="30"/>
        <v/>
      </c>
      <c r="R161" s="92"/>
      <c r="S161" s="17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</row>
    <row r="162" spans="1:32" ht="14.25">
      <c r="A162" s="101">
        <v>4</v>
      </c>
      <c r="B162" s="99" t="str">
        <f t="shared" si="25"/>
        <v/>
      </c>
      <c r="C162" s="92"/>
      <c r="D162" s="102">
        <v>4</v>
      </c>
      <c r="E162" s="99" t="str">
        <f t="shared" si="26"/>
        <v/>
      </c>
      <c r="F162" s="92"/>
      <c r="G162" s="102">
        <v>4</v>
      </c>
      <c r="H162" s="99" t="str">
        <f t="shared" si="27"/>
        <v/>
      </c>
      <c r="I162" s="92"/>
      <c r="J162" s="102">
        <v>4</v>
      </c>
      <c r="K162" s="99" t="str">
        <f t="shared" si="28"/>
        <v/>
      </c>
      <c r="L162" s="92"/>
      <c r="M162" s="102">
        <v>4</v>
      </c>
      <c r="N162" s="99" t="str">
        <f t="shared" si="29"/>
        <v/>
      </c>
      <c r="O162" s="92"/>
      <c r="P162" s="102">
        <v>4</v>
      </c>
      <c r="Q162" s="99" t="str">
        <f t="shared" si="30"/>
        <v/>
      </c>
      <c r="R162" s="92"/>
      <c r="S162" s="17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</row>
    <row r="163" spans="1:32" ht="14.25">
      <c r="A163" s="101">
        <v>5</v>
      </c>
      <c r="B163" s="99" t="str">
        <f t="shared" si="25"/>
        <v/>
      </c>
      <c r="C163" s="92"/>
      <c r="D163" s="102">
        <v>5</v>
      </c>
      <c r="E163" s="99" t="str">
        <f t="shared" si="26"/>
        <v/>
      </c>
      <c r="F163" s="92"/>
      <c r="G163" s="102">
        <v>5</v>
      </c>
      <c r="H163" s="99" t="str">
        <f t="shared" si="27"/>
        <v/>
      </c>
      <c r="I163" s="92"/>
      <c r="J163" s="102">
        <v>5</v>
      </c>
      <c r="K163" s="99" t="str">
        <f t="shared" si="28"/>
        <v/>
      </c>
      <c r="L163" s="92"/>
      <c r="M163" s="102">
        <v>5</v>
      </c>
      <c r="N163" s="99" t="str">
        <f t="shared" si="29"/>
        <v/>
      </c>
      <c r="O163" s="92"/>
      <c r="P163" s="102">
        <v>5</v>
      </c>
      <c r="Q163" s="99" t="str">
        <f t="shared" si="30"/>
        <v/>
      </c>
      <c r="R163" s="92"/>
      <c r="S163" s="17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</row>
    <row r="164" spans="1:32" ht="14.25">
      <c r="A164" s="101">
        <v>6</v>
      </c>
      <c r="B164" s="99" t="str">
        <f t="shared" si="25"/>
        <v/>
      </c>
      <c r="C164" s="92"/>
      <c r="D164" s="102">
        <v>6</v>
      </c>
      <c r="E164" s="99" t="str">
        <f t="shared" si="26"/>
        <v/>
      </c>
      <c r="F164" s="92"/>
      <c r="G164" s="102">
        <v>6</v>
      </c>
      <c r="H164" s="99" t="str">
        <f t="shared" si="27"/>
        <v/>
      </c>
      <c r="I164" s="92"/>
      <c r="J164" s="102">
        <v>6</v>
      </c>
      <c r="K164" s="99" t="str">
        <f t="shared" si="28"/>
        <v/>
      </c>
      <c r="L164" s="92"/>
      <c r="M164" s="102">
        <v>6</v>
      </c>
      <c r="N164" s="99" t="str">
        <f t="shared" si="29"/>
        <v/>
      </c>
      <c r="O164" s="92"/>
      <c r="P164" s="102">
        <v>6</v>
      </c>
      <c r="Q164" s="99" t="str">
        <f t="shared" si="30"/>
        <v/>
      </c>
      <c r="R164" s="92"/>
      <c r="S164" s="17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</row>
    <row r="165" spans="1:32" ht="14.25">
      <c r="A165" s="101">
        <v>7</v>
      </c>
      <c r="B165" s="99" t="str">
        <f t="shared" si="25"/>
        <v/>
      </c>
      <c r="C165" s="92"/>
      <c r="D165" s="102">
        <v>7</v>
      </c>
      <c r="E165" s="99" t="str">
        <f t="shared" si="26"/>
        <v/>
      </c>
      <c r="F165" s="92"/>
      <c r="G165" s="102">
        <v>7</v>
      </c>
      <c r="H165" s="99" t="str">
        <f t="shared" si="27"/>
        <v/>
      </c>
      <c r="I165" s="92"/>
      <c r="J165" s="102">
        <v>7</v>
      </c>
      <c r="K165" s="99" t="str">
        <f t="shared" si="28"/>
        <v/>
      </c>
      <c r="L165" s="92"/>
      <c r="M165" s="102">
        <v>7</v>
      </c>
      <c r="N165" s="99" t="str">
        <f t="shared" si="29"/>
        <v/>
      </c>
      <c r="O165" s="92"/>
      <c r="P165" s="102">
        <v>7</v>
      </c>
      <c r="Q165" s="99" t="str">
        <f t="shared" si="30"/>
        <v/>
      </c>
      <c r="R165" s="92"/>
      <c r="S165" s="17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</row>
    <row r="166" spans="1:32" ht="14.25">
      <c r="A166" s="101">
        <v>8</v>
      </c>
      <c r="B166" s="99" t="str">
        <f t="shared" si="25"/>
        <v/>
      </c>
      <c r="C166" s="92"/>
      <c r="D166" s="102">
        <v>8</v>
      </c>
      <c r="E166" s="99" t="str">
        <f t="shared" si="26"/>
        <v/>
      </c>
      <c r="F166" s="92"/>
      <c r="G166" s="102">
        <v>8</v>
      </c>
      <c r="H166" s="99" t="str">
        <f t="shared" si="27"/>
        <v/>
      </c>
      <c r="I166" s="92"/>
      <c r="J166" s="102">
        <v>8</v>
      </c>
      <c r="K166" s="99" t="str">
        <f t="shared" si="28"/>
        <v/>
      </c>
      <c r="L166" s="92"/>
      <c r="M166" s="102">
        <v>8</v>
      </c>
      <c r="N166" s="99" t="str">
        <f t="shared" si="29"/>
        <v/>
      </c>
      <c r="O166" s="92"/>
      <c r="P166" s="102">
        <v>8</v>
      </c>
      <c r="Q166" s="99" t="str">
        <f t="shared" si="30"/>
        <v/>
      </c>
      <c r="R166" s="92"/>
      <c r="S166" s="17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</row>
    <row r="167" spans="1:32" ht="14.25">
      <c r="A167" s="101">
        <v>9</v>
      </c>
      <c r="B167" s="99" t="str">
        <f t="shared" si="25"/>
        <v/>
      </c>
      <c r="C167" s="92"/>
      <c r="D167" s="102">
        <v>9</v>
      </c>
      <c r="E167" s="99" t="str">
        <f t="shared" si="26"/>
        <v/>
      </c>
      <c r="F167" s="92"/>
      <c r="G167" s="102">
        <v>9</v>
      </c>
      <c r="H167" s="99" t="str">
        <f t="shared" si="27"/>
        <v/>
      </c>
      <c r="I167" s="92"/>
      <c r="J167" s="102">
        <v>9</v>
      </c>
      <c r="K167" s="99" t="str">
        <f t="shared" si="28"/>
        <v/>
      </c>
      <c r="L167" s="92"/>
      <c r="M167" s="102">
        <v>9</v>
      </c>
      <c r="N167" s="99" t="str">
        <f t="shared" si="29"/>
        <v/>
      </c>
      <c r="O167" s="92"/>
      <c r="P167" s="102">
        <v>9</v>
      </c>
      <c r="Q167" s="99" t="str">
        <f t="shared" si="30"/>
        <v/>
      </c>
      <c r="R167" s="92"/>
      <c r="S167" s="17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</row>
    <row r="168" spans="1:32" ht="14.25">
      <c r="A168" s="101">
        <v>10</v>
      </c>
      <c r="B168" s="99" t="str">
        <f t="shared" si="25"/>
        <v/>
      </c>
      <c r="C168" s="92"/>
      <c r="D168" s="102">
        <v>10</v>
      </c>
      <c r="E168" s="99" t="str">
        <f t="shared" si="26"/>
        <v/>
      </c>
      <c r="F168" s="92"/>
      <c r="G168" s="102">
        <v>10</v>
      </c>
      <c r="H168" s="99" t="str">
        <f t="shared" si="27"/>
        <v/>
      </c>
      <c r="I168" s="92"/>
      <c r="J168" s="102">
        <v>10</v>
      </c>
      <c r="K168" s="99" t="str">
        <f t="shared" si="28"/>
        <v/>
      </c>
      <c r="L168" s="92"/>
      <c r="M168" s="102">
        <v>10</v>
      </c>
      <c r="N168" s="99" t="str">
        <f t="shared" si="29"/>
        <v/>
      </c>
      <c r="O168" s="92"/>
      <c r="P168" s="102">
        <v>10</v>
      </c>
      <c r="Q168" s="99" t="str">
        <f t="shared" si="30"/>
        <v/>
      </c>
      <c r="R168" s="92"/>
      <c r="S168" s="17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</row>
    <row r="169" spans="1:32" ht="14.25">
      <c r="A169" s="101">
        <v>11</v>
      </c>
      <c r="B169" s="99" t="str">
        <f t="shared" si="25"/>
        <v/>
      </c>
      <c r="C169" s="92"/>
      <c r="D169" s="102">
        <v>11</v>
      </c>
      <c r="E169" s="99" t="str">
        <f t="shared" si="26"/>
        <v/>
      </c>
      <c r="F169" s="92"/>
      <c r="G169" s="102">
        <v>11</v>
      </c>
      <c r="H169" s="99" t="str">
        <f t="shared" si="27"/>
        <v/>
      </c>
      <c r="I169" s="92"/>
      <c r="J169" s="102">
        <v>11</v>
      </c>
      <c r="K169" s="99" t="str">
        <f t="shared" si="28"/>
        <v/>
      </c>
      <c r="L169" s="92"/>
      <c r="M169" s="102">
        <v>11</v>
      </c>
      <c r="N169" s="99" t="str">
        <f t="shared" si="29"/>
        <v/>
      </c>
      <c r="O169" s="92"/>
      <c r="P169" s="102">
        <v>11</v>
      </c>
      <c r="Q169" s="99" t="str">
        <f t="shared" si="30"/>
        <v/>
      </c>
      <c r="R169" s="92"/>
      <c r="S169" s="17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</row>
    <row r="170" spans="1:32" ht="14.25">
      <c r="A170" s="101">
        <v>12</v>
      </c>
      <c r="B170" s="99" t="str">
        <f t="shared" si="25"/>
        <v/>
      </c>
      <c r="C170" s="92"/>
      <c r="D170" s="102">
        <v>12</v>
      </c>
      <c r="E170" s="99" t="str">
        <f t="shared" si="26"/>
        <v/>
      </c>
      <c r="F170" s="92"/>
      <c r="G170" s="102">
        <v>12</v>
      </c>
      <c r="H170" s="99" t="str">
        <f t="shared" si="27"/>
        <v/>
      </c>
      <c r="I170" s="92"/>
      <c r="J170" s="102">
        <v>12</v>
      </c>
      <c r="K170" s="99" t="str">
        <f t="shared" si="28"/>
        <v/>
      </c>
      <c r="L170" s="92"/>
      <c r="M170" s="102">
        <v>12</v>
      </c>
      <c r="N170" s="99" t="str">
        <f t="shared" si="29"/>
        <v/>
      </c>
      <c r="O170" s="92"/>
      <c r="P170" s="102">
        <v>12</v>
      </c>
      <c r="Q170" s="99" t="str">
        <f t="shared" si="30"/>
        <v/>
      </c>
      <c r="R170" s="92"/>
      <c r="S170" s="17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</row>
    <row r="171" spans="1:32" ht="14.25">
      <c r="A171" s="101">
        <v>13</v>
      </c>
      <c r="B171" s="99" t="str">
        <f t="shared" si="25"/>
        <v/>
      </c>
      <c r="C171" s="92"/>
      <c r="D171" s="102">
        <v>13</v>
      </c>
      <c r="E171" s="99" t="str">
        <f t="shared" si="26"/>
        <v/>
      </c>
      <c r="F171" s="92"/>
      <c r="G171" s="102">
        <v>13</v>
      </c>
      <c r="H171" s="99" t="str">
        <f t="shared" si="27"/>
        <v/>
      </c>
      <c r="I171" s="92"/>
      <c r="J171" s="102">
        <v>13</v>
      </c>
      <c r="K171" s="99" t="str">
        <f t="shared" si="28"/>
        <v/>
      </c>
      <c r="L171" s="92"/>
      <c r="M171" s="102">
        <v>13</v>
      </c>
      <c r="N171" s="99" t="str">
        <f t="shared" si="29"/>
        <v/>
      </c>
      <c r="O171" s="92"/>
      <c r="P171" s="102">
        <v>13</v>
      </c>
      <c r="Q171" s="99" t="str">
        <f t="shared" si="30"/>
        <v/>
      </c>
      <c r="R171" s="92"/>
      <c r="S171" s="17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</row>
    <row r="172" spans="1:32" ht="14.25">
      <c r="A172" s="101">
        <v>14</v>
      </c>
      <c r="B172" s="99" t="str">
        <f t="shared" si="25"/>
        <v/>
      </c>
      <c r="C172" s="92"/>
      <c r="D172" s="102">
        <v>14</v>
      </c>
      <c r="E172" s="99" t="str">
        <f t="shared" si="26"/>
        <v/>
      </c>
      <c r="F172" s="92"/>
      <c r="G172" s="102">
        <v>14</v>
      </c>
      <c r="H172" s="99" t="str">
        <f t="shared" si="27"/>
        <v/>
      </c>
      <c r="I172" s="92"/>
      <c r="J172" s="102">
        <v>14</v>
      </c>
      <c r="K172" s="99" t="str">
        <f t="shared" si="28"/>
        <v/>
      </c>
      <c r="L172" s="92"/>
      <c r="M172" s="102">
        <v>14</v>
      </c>
      <c r="N172" s="99" t="str">
        <f t="shared" si="29"/>
        <v/>
      </c>
      <c r="O172" s="92"/>
      <c r="P172" s="102">
        <v>14</v>
      </c>
      <c r="Q172" s="99" t="str">
        <f t="shared" si="30"/>
        <v/>
      </c>
      <c r="R172" s="92"/>
      <c r="S172" s="17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</row>
    <row r="173" spans="1:32" ht="14.25">
      <c r="A173" s="101">
        <v>15</v>
      </c>
      <c r="B173" s="99" t="str">
        <f t="shared" si="25"/>
        <v/>
      </c>
      <c r="C173" s="92"/>
      <c r="D173" s="102">
        <v>15</v>
      </c>
      <c r="E173" s="99" t="str">
        <f t="shared" si="26"/>
        <v/>
      </c>
      <c r="F173" s="92"/>
      <c r="G173" s="102">
        <v>15</v>
      </c>
      <c r="H173" s="99" t="str">
        <f t="shared" si="27"/>
        <v/>
      </c>
      <c r="I173" s="92"/>
      <c r="J173" s="102">
        <v>15</v>
      </c>
      <c r="K173" s="99" t="str">
        <f t="shared" si="28"/>
        <v/>
      </c>
      <c r="L173" s="92"/>
      <c r="M173" s="102">
        <v>15</v>
      </c>
      <c r="N173" s="99" t="str">
        <f t="shared" si="29"/>
        <v/>
      </c>
      <c r="O173" s="92"/>
      <c r="P173" s="102">
        <v>15</v>
      </c>
      <c r="Q173" s="99" t="str">
        <f t="shared" si="30"/>
        <v/>
      </c>
      <c r="R173" s="92"/>
      <c r="S173" s="17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</row>
    <row r="174" spans="1:32" ht="14.25">
      <c r="A174" s="101">
        <v>16</v>
      </c>
      <c r="B174" s="99" t="str">
        <f t="shared" si="25"/>
        <v/>
      </c>
      <c r="C174" s="92"/>
      <c r="D174" s="102">
        <v>16</v>
      </c>
      <c r="E174" s="99" t="str">
        <f t="shared" si="26"/>
        <v/>
      </c>
      <c r="F174" s="92"/>
      <c r="G174" s="102">
        <v>16</v>
      </c>
      <c r="H174" s="99" t="str">
        <f t="shared" si="27"/>
        <v/>
      </c>
      <c r="I174" s="92"/>
      <c r="J174" s="102">
        <v>16</v>
      </c>
      <c r="K174" s="99" t="str">
        <f t="shared" si="28"/>
        <v/>
      </c>
      <c r="L174" s="92"/>
      <c r="M174" s="102">
        <v>16</v>
      </c>
      <c r="N174" s="99" t="str">
        <f t="shared" si="29"/>
        <v/>
      </c>
      <c r="O174" s="92"/>
      <c r="P174" s="102">
        <v>16</v>
      </c>
      <c r="Q174" s="99" t="str">
        <f t="shared" si="30"/>
        <v/>
      </c>
      <c r="R174" s="92"/>
      <c r="S174" s="17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</row>
    <row r="175" spans="1:32" ht="14.25">
      <c r="A175" s="101">
        <v>17</v>
      </c>
      <c r="B175" s="99" t="str">
        <f t="shared" si="25"/>
        <v/>
      </c>
      <c r="C175" s="92"/>
      <c r="D175" s="102">
        <v>17</v>
      </c>
      <c r="E175" s="99" t="str">
        <f t="shared" si="26"/>
        <v/>
      </c>
      <c r="F175" s="92"/>
      <c r="G175" s="102">
        <v>17</v>
      </c>
      <c r="H175" s="99" t="str">
        <f t="shared" si="27"/>
        <v/>
      </c>
      <c r="I175" s="92"/>
      <c r="J175" s="102">
        <v>17</v>
      </c>
      <c r="K175" s="99" t="str">
        <f t="shared" si="28"/>
        <v/>
      </c>
      <c r="L175" s="92"/>
      <c r="M175" s="102">
        <v>17</v>
      </c>
      <c r="N175" s="99" t="str">
        <f t="shared" si="29"/>
        <v/>
      </c>
      <c r="O175" s="92"/>
      <c r="P175" s="102">
        <v>17</v>
      </c>
      <c r="Q175" s="99" t="str">
        <f t="shared" si="30"/>
        <v/>
      </c>
      <c r="R175" s="92"/>
      <c r="S175" s="17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</row>
    <row r="176" spans="1:32" ht="14.25">
      <c r="A176" s="101">
        <v>18</v>
      </c>
      <c r="B176" s="99" t="str">
        <f t="shared" si="25"/>
        <v/>
      </c>
      <c r="C176" s="92"/>
      <c r="D176" s="102">
        <v>18</v>
      </c>
      <c r="E176" s="99" t="str">
        <f t="shared" si="26"/>
        <v/>
      </c>
      <c r="F176" s="92"/>
      <c r="G176" s="102">
        <v>18</v>
      </c>
      <c r="H176" s="99" t="str">
        <f t="shared" si="27"/>
        <v/>
      </c>
      <c r="I176" s="92"/>
      <c r="J176" s="102">
        <v>18</v>
      </c>
      <c r="K176" s="99" t="str">
        <f t="shared" si="28"/>
        <v/>
      </c>
      <c r="L176" s="92"/>
      <c r="M176" s="102">
        <v>18</v>
      </c>
      <c r="N176" s="99" t="str">
        <f t="shared" si="29"/>
        <v/>
      </c>
      <c r="O176" s="92"/>
      <c r="P176" s="102">
        <v>18</v>
      </c>
      <c r="Q176" s="99" t="str">
        <f t="shared" si="30"/>
        <v/>
      </c>
      <c r="R176" s="92"/>
      <c r="S176" s="17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</row>
    <row r="177" spans="1:32" ht="14.25">
      <c r="A177" s="101">
        <v>19</v>
      </c>
      <c r="B177" s="99" t="str">
        <f t="shared" si="25"/>
        <v/>
      </c>
      <c r="C177" s="92"/>
      <c r="D177" s="102">
        <v>19</v>
      </c>
      <c r="E177" s="99" t="str">
        <f t="shared" si="26"/>
        <v/>
      </c>
      <c r="F177" s="92"/>
      <c r="G177" s="102">
        <v>19</v>
      </c>
      <c r="H177" s="99" t="str">
        <f t="shared" si="27"/>
        <v/>
      </c>
      <c r="I177" s="92"/>
      <c r="J177" s="102">
        <v>19</v>
      </c>
      <c r="K177" s="99" t="str">
        <f t="shared" si="28"/>
        <v/>
      </c>
      <c r="L177" s="92"/>
      <c r="M177" s="102">
        <v>19</v>
      </c>
      <c r="N177" s="99" t="str">
        <f t="shared" si="29"/>
        <v/>
      </c>
      <c r="O177" s="92"/>
      <c r="P177" s="102">
        <v>19</v>
      </c>
      <c r="Q177" s="99" t="str">
        <f t="shared" si="30"/>
        <v/>
      </c>
      <c r="R177" s="92"/>
      <c r="S177" s="17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</row>
    <row r="178" spans="1:32" ht="14.25">
      <c r="A178" s="101">
        <v>20</v>
      </c>
      <c r="B178" s="99" t="str">
        <f t="shared" si="25"/>
        <v/>
      </c>
      <c r="C178" s="92"/>
      <c r="D178" s="102">
        <v>20</v>
      </c>
      <c r="E178" s="99" t="str">
        <f t="shared" si="26"/>
        <v/>
      </c>
      <c r="F178" s="92"/>
      <c r="G178" s="102">
        <v>20</v>
      </c>
      <c r="H178" s="99" t="str">
        <f t="shared" si="27"/>
        <v/>
      </c>
      <c r="I178" s="92"/>
      <c r="J178" s="102">
        <v>20</v>
      </c>
      <c r="K178" s="99" t="str">
        <f t="shared" si="28"/>
        <v/>
      </c>
      <c r="L178" s="92"/>
      <c r="M178" s="102">
        <v>20</v>
      </c>
      <c r="N178" s="99" t="str">
        <f t="shared" si="29"/>
        <v/>
      </c>
      <c r="O178" s="92"/>
      <c r="P178" s="102">
        <v>20</v>
      </c>
      <c r="Q178" s="99" t="str">
        <f t="shared" si="30"/>
        <v/>
      </c>
      <c r="R178" s="92"/>
      <c r="S178" s="17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</row>
    <row r="179" spans="1:32" ht="14.25">
      <c r="A179" s="101">
        <v>21</v>
      </c>
      <c r="B179" s="99" t="str">
        <f t="shared" si="25"/>
        <v/>
      </c>
      <c r="C179" s="92"/>
      <c r="D179" s="102">
        <v>21</v>
      </c>
      <c r="E179" s="99" t="str">
        <f t="shared" si="26"/>
        <v/>
      </c>
      <c r="F179" s="92"/>
      <c r="G179" s="102">
        <v>21</v>
      </c>
      <c r="H179" s="99" t="str">
        <f t="shared" si="27"/>
        <v/>
      </c>
      <c r="I179" s="92"/>
      <c r="J179" s="102">
        <v>21</v>
      </c>
      <c r="K179" s="99" t="str">
        <f t="shared" si="28"/>
        <v/>
      </c>
      <c r="L179" s="92"/>
      <c r="M179" s="102">
        <v>21</v>
      </c>
      <c r="N179" s="99" t="str">
        <f t="shared" si="29"/>
        <v/>
      </c>
      <c r="O179" s="92"/>
      <c r="P179" s="102">
        <v>21</v>
      </c>
      <c r="Q179" s="99" t="str">
        <f t="shared" si="30"/>
        <v/>
      </c>
      <c r="R179" s="92"/>
      <c r="S179" s="17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</row>
    <row r="180" spans="1:32" ht="14.25">
      <c r="A180" s="101">
        <v>22</v>
      </c>
      <c r="B180" s="99" t="str">
        <f t="shared" si="25"/>
        <v/>
      </c>
      <c r="C180" s="92"/>
      <c r="D180" s="102">
        <v>22</v>
      </c>
      <c r="E180" s="99" t="str">
        <f t="shared" si="26"/>
        <v/>
      </c>
      <c r="F180" s="92"/>
      <c r="G180" s="102">
        <v>22</v>
      </c>
      <c r="H180" s="99" t="str">
        <f t="shared" si="27"/>
        <v/>
      </c>
      <c r="I180" s="92"/>
      <c r="J180" s="102">
        <v>22</v>
      </c>
      <c r="K180" s="99" t="str">
        <f t="shared" si="28"/>
        <v/>
      </c>
      <c r="L180" s="92"/>
      <c r="M180" s="102">
        <v>22</v>
      </c>
      <c r="N180" s="99" t="str">
        <f t="shared" si="29"/>
        <v/>
      </c>
      <c r="O180" s="92"/>
      <c r="P180" s="102">
        <v>22</v>
      </c>
      <c r="Q180" s="99" t="str">
        <f t="shared" si="30"/>
        <v/>
      </c>
      <c r="R180" s="92"/>
      <c r="S180" s="17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</row>
    <row r="181" spans="1:32" ht="14.25">
      <c r="A181" s="101">
        <v>23</v>
      </c>
      <c r="B181" s="99" t="str">
        <f t="shared" si="25"/>
        <v/>
      </c>
      <c r="C181" s="92"/>
      <c r="D181" s="102">
        <v>23</v>
      </c>
      <c r="E181" s="99" t="str">
        <f t="shared" si="26"/>
        <v/>
      </c>
      <c r="F181" s="92"/>
      <c r="G181" s="102">
        <v>23</v>
      </c>
      <c r="H181" s="99" t="str">
        <f t="shared" si="27"/>
        <v/>
      </c>
      <c r="I181" s="92"/>
      <c r="J181" s="102">
        <v>23</v>
      </c>
      <c r="K181" s="99" t="str">
        <f t="shared" si="28"/>
        <v/>
      </c>
      <c r="L181" s="92"/>
      <c r="M181" s="102">
        <v>23</v>
      </c>
      <c r="N181" s="99" t="str">
        <f t="shared" si="29"/>
        <v/>
      </c>
      <c r="O181" s="92"/>
      <c r="P181" s="102">
        <v>23</v>
      </c>
      <c r="Q181" s="99" t="str">
        <f t="shared" si="30"/>
        <v/>
      </c>
      <c r="R181" s="92"/>
      <c r="S181" s="17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</row>
    <row r="182" spans="1:32" ht="14.25">
      <c r="A182" s="101">
        <v>24</v>
      </c>
      <c r="B182" s="99" t="str">
        <f t="shared" si="25"/>
        <v/>
      </c>
      <c r="C182" s="92"/>
      <c r="D182" s="102">
        <v>24</v>
      </c>
      <c r="E182" s="99" t="str">
        <f t="shared" si="26"/>
        <v/>
      </c>
      <c r="F182" s="92"/>
      <c r="G182" s="102">
        <v>24</v>
      </c>
      <c r="H182" s="99" t="str">
        <f t="shared" si="27"/>
        <v/>
      </c>
      <c r="I182" s="92"/>
      <c r="J182" s="102">
        <v>24</v>
      </c>
      <c r="K182" s="99" t="str">
        <f t="shared" si="28"/>
        <v/>
      </c>
      <c r="L182" s="92"/>
      <c r="M182" s="102">
        <v>24</v>
      </c>
      <c r="N182" s="99" t="str">
        <f t="shared" si="29"/>
        <v/>
      </c>
      <c r="O182" s="92"/>
      <c r="P182" s="102">
        <v>24</v>
      </c>
      <c r="Q182" s="99" t="str">
        <f t="shared" si="30"/>
        <v/>
      </c>
      <c r="R182" s="92"/>
      <c r="S182" s="17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</row>
    <row r="183" spans="1:32" ht="14.25">
      <c r="A183" s="101">
        <v>25</v>
      </c>
      <c r="B183" s="99" t="str">
        <f t="shared" si="25"/>
        <v/>
      </c>
      <c r="C183" s="92"/>
      <c r="D183" s="102">
        <v>25</v>
      </c>
      <c r="E183" s="99" t="str">
        <f t="shared" si="26"/>
        <v/>
      </c>
      <c r="F183" s="92"/>
      <c r="G183" s="102">
        <v>25</v>
      </c>
      <c r="H183" s="99" t="str">
        <f t="shared" si="27"/>
        <v/>
      </c>
      <c r="I183" s="92"/>
      <c r="J183" s="102">
        <v>25</v>
      </c>
      <c r="K183" s="99" t="str">
        <f t="shared" si="28"/>
        <v/>
      </c>
      <c r="L183" s="92"/>
      <c r="M183" s="102">
        <v>25</v>
      </c>
      <c r="N183" s="99" t="str">
        <f t="shared" si="29"/>
        <v/>
      </c>
      <c r="O183" s="92"/>
      <c r="P183" s="102">
        <v>25</v>
      </c>
      <c r="Q183" s="99" t="str">
        <f t="shared" si="30"/>
        <v/>
      </c>
      <c r="R183" s="92"/>
      <c r="S183" s="17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</row>
    <row r="184" spans="1:32" ht="14.25">
      <c r="A184" s="101">
        <v>26</v>
      </c>
      <c r="B184" s="99" t="str">
        <f t="shared" si="25"/>
        <v/>
      </c>
      <c r="C184" s="92"/>
      <c r="D184" s="102">
        <v>26</v>
      </c>
      <c r="E184" s="99" t="str">
        <f t="shared" si="26"/>
        <v/>
      </c>
      <c r="F184" s="92"/>
      <c r="G184" s="102">
        <v>26</v>
      </c>
      <c r="H184" s="99" t="str">
        <f t="shared" si="27"/>
        <v/>
      </c>
      <c r="I184" s="92"/>
      <c r="J184" s="102">
        <v>26</v>
      </c>
      <c r="K184" s="99" t="str">
        <f t="shared" si="28"/>
        <v/>
      </c>
      <c r="L184" s="92"/>
      <c r="M184" s="102">
        <v>26</v>
      </c>
      <c r="N184" s="99" t="str">
        <f t="shared" si="29"/>
        <v/>
      </c>
      <c r="O184" s="92"/>
      <c r="P184" s="102">
        <v>26</v>
      </c>
      <c r="Q184" s="99" t="str">
        <f t="shared" si="30"/>
        <v/>
      </c>
      <c r="R184" s="92"/>
      <c r="S184" s="17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</row>
    <row r="185" spans="1:32" ht="15">
      <c r="A185" s="104" t="s">
        <v>25</v>
      </c>
      <c r="B185" s="105">
        <f>SUM(B159:B184)</f>
        <v>0</v>
      </c>
      <c r="C185" s="106">
        <f>SUM(C159:C184)</f>
        <v>0</v>
      </c>
      <c r="D185" s="93" t="s">
        <v>25</v>
      </c>
      <c r="E185" s="105">
        <f>SUM(E159:E184)</f>
        <v>0</v>
      </c>
      <c r="F185" s="106">
        <f>SUM(F159:F184)</f>
        <v>0</v>
      </c>
      <c r="G185" s="93" t="s">
        <v>25</v>
      </c>
      <c r="H185" s="105">
        <f>SUM(H159:H184)</f>
        <v>0</v>
      </c>
      <c r="I185" s="106">
        <f>SUM(I159:I184)</f>
        <v>0</v>
      </c>
      <c r="J185" s="93" t="s">
        <v>25</v>
      </c>
      <c r="K185" s="105">
        <f>SUM(K159:K184)</f>
        <v>0</v>
      </c>
      <c r="L185" s="106">
        <f>SUM(L159:L184)</f>
        <v>0</v>
      </c>
      <c r="M185" s="93" t="s">
        <v>25</v>
      </c>
      <c r="N185" s="105">
        <f>SUM(N159:N184)</f>
        <v>0</v>
      </c>
      <c r="O185" s="106">
        <f>SUM(O159:O184)</f>
        <v>0</v>
      </c>
      <c r="P185" s="93" t="s">
        <v>25</v>
      </c>
      <c r="Q185" s="105">
        <f>SUM(Q159:Q184)</f>
        <v>0</v>
      </c>
      <c r="R185" s="106">
        <f>SUM(R159:R184)</f>
        <v>0</v>
      </c>
      <c r="S185" s="17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</row>
  </sheetData>
  <mergeCells count="36">
    <mergeCell ref="P157:Q157"/>
    <mergeCell ref="A157:C157"/>
    <mergeCell ref="D157:F157"/>
    <mergeCell ref="G157:I157"/>
    <mergeCell ref="J157:L157"/>
    <mergeCell ref="M157:O157"/>
    <mergeCell ref="A127:C127"/>
    <mergeCell ref="D127:F127"/>
    <mergeCell ref="G127:I127"/>
    <mergeCell ref="J127:L127"/>
    <mergeCell ref="M127:O127"/>
    <mergeCell ref="A97:C97"/>
    <mergeCell ref="D97:F97"/>
    <mergeCell ref="G97:I97"/>
    <mergeCell ref="J97:L97"/>
    <mergeCell ref="M97:O97"/>
    <mergeCell ref="M37:O37"/>
    <mergeCell ref="A67:C67"/>
    <mergeCell ref="D67:F67"/>
    <mergeCell ref="G67:I67"/>
    <mergeCell ref="J67:L67"/>
    <mergeCell ref="M67:O67"/>
    <mergeCell ref="C36:D36"/>
    <mergeCell ref="A37:C37"/>
    <mergeCell ref="D37:F37"/>
    <mergeCell ref="G37:I37"/>
    <mergeCell ref="J37:L37"/>
    <mergeCell ref="A1:O4"/>
    <mergeCell ref="A5:O5"/>
    <mergeCell ref="I6:L6"/>
    <mergeCell ref="M6:O6"/>
    <mergeCell ref="A7:C7"/>
    <mergeCell ref="D7:F7"/>
    <mergeCell ref="G7:I7"/>
    <mergeCell ref="J7:L7"/>
    <mergeCell ref="M7:O7"/>
  </mergeCells>
  <pageMargins left="0.74791666666666701" right="0.74791666666666701" top="0.98402777777777795" bottom="0.98402777777777795" header="0.51180555555555496" footer="0.51180555555555496"/>
  <pageSetup paperSize="0" scale="0" firstPageNumber="0" orientation="portrait" usePrinterDefaults="0" horizontalDpi="0" verticalDpi="0" copies="0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2"/>
  <sheetViews>
    <sheetView showGridLines="0" zoomScaleNormal="100" workbookViewId="0"/>
  </sheetViews>
  <sheetFormatPr defaultRowHeight="12.75"/>
  <cols>
    <col min="1" max="1025" width="14.140625"/>
  </cols>
  <sheetData>
    <row r="1" spans="1:32" ht="15.75" customHeight="1">
      <c r="A1" s="197" t="s">
        <v>194</v>
      </c>
      <c r="B1" s="197"/>
      <c r="C1" s="197"/>
      <c r="D1" s="197"/>
      <c r="E1" s="197"/>
      <c r="F1" s="197"/>
      <c r="G1" s="197"/>
      <c r="H1" s="19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</row>
    <row r="2" spans="1:32" ht="14.25">
      <c r="A2" s="197"/>
      <c r="B2" s="197"/>
      <c r="C2" s="197"/>
      <c r="D2" s="197"/>
      <c r="E2" s="197"/>
      <c r="F2" s="197"/>
      <c r="G2" s="197"/>
      <c r="H2" s="19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</row>
    <row r="3" spans="1:32" ht="14.25">
      <c r="A3" s="197"/>
      <c r="B3" s="197"/>
      <c r="C3" s="197"/>
      <c r="D3" s="197"/>
      <c r="E3" s="197"/>
      <c r="F3" s="197"/>
      <c r="G3" s="197"/>
      <c r="H3" s="19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</row>
    <row r="4" spans="1:32" ht="14.25">
      <c r="A4" s="197"/>
      <c r="B4" s="197"/>
      <c r="C4" s="197"/>
      <c r="D4" s="197"/>
      <c r="E4" s="197"/>
      <c r="F4" s="197"/>
      <c r="G4" s="197"/>
      <c r="H4" s="19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</row>
    <row r="5" spans="1:32" ht="16.5">
      <c r="A5" s="204" t="s">
        <v>6</v>
      </c>
      <c r="B5" s="204"/>
      <c r="C5" s="204"/>
      <c r="D5" s="204"/>
      <c r="E5" s="204"/>
      <c r="F5" s="204"/>
      <c r="G5" s="204"/>
      <c r="H5" s="204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</row>
    <row r="6" spans="1:32" ht="15">
      <c r="A6" s="89"/>
      <c r="B6" s="89"/>
      <c r="C6" s="92"/>
      <c r="D6" s="213" t="s">
        <v>90</v>
      </c>
      <c r="E6" s="213"/>
      <c r="F6" s="182"/>
      <c r="G6" s="182"/>
      <c r="H6" s="183" t="s">
        <v>229</v>
      </c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</row>
    <row r="7" spans="1:32" ht="57">
      <c r="A7" s="156" t="s">
        <v>9</v>
      </c>
      <c r="B7" s="115" t="s">
        <v>10</v>
      </c>
      <c r="C7" s="157" t="s">
        <v>230</v>
      </c>
      <c r="D7" s="115" t="s">
        <v>231</v>
      </c>
      <c r="E7" s="115" t="s">
        <v>232</v>
      </c>
      <c r="F7" s="115" t="s">
        <v>233</v>
      </c>
      <c r="G7" s="115" t="s">
        <v>234</v>
      </c>
      <c r="H7" s="115" t="s">
        <v>162</v>
      </c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</row>
    <row r="8" spans="1:32" ht="14.25">
      <c r="A8" s="117">
        <v>1</v>
      </c>
      <c r="B8" s="118">
        <f>Plan1_Julho2018!B35</f>
        <v>0</v>
      </c>
      <c r="C8" s="119">
        <f>Plan1_Julho2018!C35</f>
        <v>0</v>
      </c>
      <c r="D8" s="118">
        <f t="shared" ref="D8:D38" si="0">B8*8</f>
        <v>0</v>
      </c>
      <c r="E8" s="120">
        <f t="shared" ref="E8:E38" si="1">C8-D8</f>
        <v>0</v>
      </c>
      <c r="F8" s="158">
        <v>2.6739999999999999</v>
      </c>
      <c r="G8" s="118">
        <f t="shared" ref="G8:G38" si="2">E8*F8</f>
        <v>0</v>
      </c>
      <c r="H8" s="118"/>
      <c r="I8" s="17"/>
      <c r="J8" s="123"/>
      <c r="K8" s="17"/>
      <c r="L8" s="17"/>
      <c r="M8" s="159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</row>
    <row r="9" spans="1:32" ht="14.25">
      <c r="A9" s="117">
        <v>2</v>
      </c>
      <c r="B9" s="118">
        <f>Plan1_Julho2018!E35</f>
        <v>0</v>
      </c>
      <c r="C9" s="119">
        <f>Plan1_Julho2018!F35</f>
        <v>0</v>
      </c>
      <c r="D9" s="118">
        <f t="shared" si="0"/>
        <v>0</v>
      </c>
      <c r="E9" s="120">
        <f t="shared" si="1"/>
        <v>0</v>
      </c>
      <c r="F9" s="158">
        <v>2.6739999999999999</v>
      </c>
      <c r="G9" s="118">
        <f t="shared" si="2"/>
        <v>0</v>
      </c>
      <c r="H9" s="118"/>
      <c r="I9" s="17"/>
      <c r="J9" s="123"/>
      <c r="K9" s="159"/>
      <c r="L9" s="17"/>
      <c r="M9" s="159"/>
      <c r="N9" s="159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</row>
    <row r="10" spans="1:32" ht="14.25">
      <c r="A10" s="124">
        <v>3</v>
      </c>
      <c r="B10" s="118">
        <f>Plan1_Julho2018!H35</f>
        <v>0</v>
      </c>
      <c r="C10" s="119">
        <f>Plan1_Julho2018!I35</f>
        <v>0</v>
      </c>
      <c r="D10" s="118">
        <f t="shared" si="0"/>
        <v>0</v>
      </c>
      <c r="E10" s="120">
        <f t="shared" si="1"/>
        <v>0</v>
      </c>
      <c r="F10" s="158">
        <v>2.6739999999999999</v>
      </c>
      <c r="G10" s="118">
        <f t="shared" si="2"/>
        <v>0</v>
      </c>
      <c r="H10" s="118"/>
      <c r="I10" s="17"/>
      <c r="J10" s="125"/>
      <c r="K10" s="159"/>
      <c r="L10" s="17"/>
      <c r="M10" s="17"/>
      <c r="N10" s="159"/>
      <c r="O10" s="159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</row>
    <row r="11" spans="1:32" ht="14.25">
      <c r="A11" s="124">
        <v>4</v>
      </c>
      <c r="B11" s="118">
        <f>Plan1_Julho2018!K35</f>
        <v>0</v>
      </c>
      <c r="C11" s="119">
        <f>Plan1_Julho2018!L35</f>
        <v>0</v>
      </c>
      <c r="D11" s="118">
        <f t="shared" si="0"/>
        <v>0</v>
      </c>
      <c r="E11" s="120">
        <f t="shared" si="1"/>
        <v>0</v>
      </c>
      <c r="F11" s="158">
        <v>2.6739999999999999</v>
      </c>
      <c r="G11" s="118">
        <f t="shared" si="2"/>
        <v>0</v>
      </c>
      <c r="H11" s="118"/>
      <c r="I11" s="17"/>
      <c r="J11" s="125"/>
      <c r="K11" s="159"/>
      <c r="L11" s="17"/>
      <c r="M11" s="17"/>
      <c r="N11" s="159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</row>
    <row r="12" spans="1:32" ht="14.25">
      <c r="A12" s="124">
        <v>5</v>
      </c>
      <c r="B12" s="118">
        <f>Plan1_Julho2018!N35</f>
        <v>0</v>
      </c>
      <c r="C12" s="119">
        <f>Plan1_Julho2018!O35</f>
        <v>0</v>
      </c>
      <c r="D12" s="118">
        <f t="shared" si="0"/>
        <v>0</v>
      </c>
      <c r="E12" s="120">
        <f t="shared" si="1"/>
        <v>0</v>
      </c>
      <c r="F12" s="158">
        <v>2.6739999999999999</v>
      </c>
      <c r="G12" s="118">
        <f t="shared" si="2"/>
        <v>0</v>
      </c>
      <c r="H12" s="118"/>
      <c r="I12" s="17"/>
      <c r="J12" s="125"/>
      <c r="K12" s="159"/>
      <c r="L12" s="17"/>
      <c r="M12" s="17"/>
      <c r="N12" s="159"/>
      <c r="O12" s="159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</row>
    <row r="13" spans="1:32" ht="14.25">
      <c r="A13" s="124">
        <v>6</v>
      </c>
      <c r="B13" s="118">
        <f>Plan1_Julho2018!B65</f>
        <v>0</v>
      </c>
      <c r="C13" s="119">
        <f>Plan1_Julho2018!C65</f>
        <v>0</v>
      </c>
      <c r="D13" s="118">
        <f t="shared" si="0"/>
        <v>0</v>
      </c>
      <c r="E13" s="120">
        <f t="shared" si="1"/>
        <v>0</v>
      </c>
      <c r="F13" s="158">
        <v>2.6739999999999999</v>
      </c>
      <c r="G13" s="118">
        <f t="shared" si="2"/>
        <v>0</v>
      </c>
      <c r="H13" s="118"/>
      <c r="I13" s="17"/>
      <c r="J13" s="125"/>
      <c r="K13" s="159"/>
      <c r="L13" s="17"/>
      <c r="M13" s="17"/>
      <c r="N13" s="159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</row>
    <row r="14" spans="1:32" ht="14.25">
      <c r="A14" s="124">
        <v>7</v>
      </c>
      <c r="B14" s="118">
        <f>Plan1_Julho2018!E65</f>
        <v>0</v>
      </c>
      <c r="C14" s="119">
        <f>Plan1_Julho2018!F65</f>
        <v>0</v>
      </c>
      <c r="D14" s="118">
        <f t="shared" si="0"/>
        <v>0</v>
      </c>
      <c r="E14" s="120">
        <f t="shared" si="1"/>
        <v>0</v>
      </c>
      <c r="F14" s="158">
        <v>2.6739999999999999</v>
      </c>
      <c r="G14" s="118">
        <f t="shared" si="2"/>
        <v>0</v>
      </c>
      <c r="H14" s="118"/>
      <c r="I14" s="17"/>
      <c r="J14" s="125"/>
      <c r="K14" s="159"/>
      <c r="L14" s="17"/>
      <c r="M14" s="17"/>
      <c r="N14" s="159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</row>
    <row r="15" spans="1:32" ht="14.25">
      <c r="A15" s="124">
        <v>8</v>
      </c>
      <c r="B15" s="118">
        <f>Plan1_Julho2018!H65</f>
        <v>0</v>
      </c>
      <c r="C15" s="119">
        <f>Plan1_Julho2018!I65</f>
        <v>0</v>
      </c>
      <c r="D15" s="118">
        <f t="shared" si="0"/>
        <v>0</v>
      </c>
      <c r="E15" s="120">
        <f t="shared" si="1"/>
        <v>0</v>
      </c>
      <c r="F15" s="158">
        <v>2.6739999999999999</v>
      </c>
      <c r="G15" s="118">
        <f t="shared" si="2"/>
        <v>0</v>
      </c>
      <c r="H15" s="118"/>
      <c r="I15" s="17"/>
      <c r="J15" s="125"/>
      <c r="K15" s="159"/>
      <c r="L15" s="17"/>
      <c r="M15" s="17"/>
      <c r="N15" s="159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</row>
    <row r="16" spans="1:32" ht="14.25">
      <c r="A16" s="124">
        <v>9</v>
      </c>
      <c r="B16" s="118">
        <f>Plan1_Julho2018!K65</f>
        <v>0</v>
      </c>
      <c r="C16" s="119">
        <f>Plan1_Julho2018!L65</f>
        <v>0</v>
      </c>
      <c r="D16" s="118">
        <f t="shared" si="0"/>
        <v>0</v>
      </c>
      <c r="E16" s="120">
        <f t="shared" si="1"/>
        <v>0</v>
      </c>
      <c r="F16" s="158">
        <v>2.6739999999999999</v>
      </c>
      <c r="G16" s="118">
        <f t="shared" si="2"/>
        <v>0</v>
      </c>
      <c r="H16" s="118"/>
      <c r="I16" s="17"/>
      <c r="J16" s="125"/>
      <c r="K16" s="159"/>
      <c r="L16" s="17"/>
      <c r="M16" s="17"/>
      <c r="N16" s="159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</row>
    <row r="17" spans="1:32" ht="14.25">
      <c r="A17" s="124">
        <v>10</v>
      </c>
      <c r="B17" s="118">
        <f>Plan1_Julho2018!N65</f>
        <v>0</v>
      </c>
      <c r="C17" s="119">
        <f>Plan1_Julho2018!O65</f>
        <v>0</v>
      </c>
      <c r="D17" s="118">
        <f t="shared" si="0"/>
        <v>0</v>
      </c>
      <c r="E17" s="120">
        <f t="shared" si="1"/>
        <v>0</v>
      </c>
      <c r="F17" s="158">
        <v>2.6739999999999999</v>
      </c>
      <c r="G17" s="118">
        <f t="shared" si="2"/>
        <v>0</v>
      </c>
      <c r="H17" s="118"/>
      <c r="I17" s="17"/>
      <c r="J17" s="125"/>
      <c r="K17" s="159"/>
      <c r="L17" s="17"/>
      <c r="M17" s="17"/>
      <c r="N17" s="159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</row>
    <row r="18" spans="1:32" ht="14.25">
      <c r="A18" s="124">
        <v>11</v>
      </c>
      <c r="B18" s="118">
        <f>Plan1_Julho2018!B95</f>
        <v>0</v>
      </c>
      <c r="C18" s="119">
        <f>Plan1_Julho2018!C95</f>
        <v>0</v>
      </c>
      <c r="D18" s="118">
        <f t="shared" si="0"/>
        <v>0</v>
      </c>
      <c r="E18" s="120">
        <f t="shared" si="1"/>
        <v>0</v>
      </c>
      <c r="F18" s="158">
        <v>2.6739999999999999</v>
      </c>
      <c r="G18" s="118">
        <f t="shared" si="2"/>
        <v>0</v>
      </c>
      <c r="H18" s="118"/>
      <c r="I18" s="17"/>
      <c r="J18" s="17"/>
      <c r="K18" s="159"/>
      <c r="L18" s="17"/>
      <c r="M18" s="17"/>
      <c r="N18" s="159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</row>
    <row r="19" spans="1:32" ht="14.25">
      <c r="A19" s="124">
        <v>12</v>
      </c>
      <c r="B19" s="118">
        <f>Plan1_Julho2018!E95</f>
        <v>0</v>
      </c>
      <c r="C19" s="119">
        <f>Plan1_Julho2018!F95</f>
        <v>0</v>
      </c>
      <c r="D19" s="118">
        <f t="shared" si="0"/>
        <v>0</v>
      </c>
      <c r="E19" s="120">
        <f t="shared" si="1"/>
        <v>0</v>
      </c>
      <c r="F19" s="158">
        <v>2.6739999999999999</v>
      </c>
      <c r="G19" s="118">
        <f t="shared" si="2"/>
        <v>0</v>
      </c>
      <c r="H19" s="118"/>
      <c r="I19" s="17"/>
      <c r="J19" s="17"/>
      <c r="K19" s="159"/>
      <c r="L19" s="17"/>
      <c r="M19" s="17"/>
      <c r="N19" s="159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</row>
    <row r="20" spans="1:32" ht="14.25">
      <c r="A20" s="124">
        <v>13</v>
      </c>
      <c r="B20" s="118">
        <f>Plan1_Julho2018!H95</f>
        <v>0</v>
      </c>
      <c r="C20" s="119">
        <f>Plan1_Julho2018!I95</f>
        <v>0</v>
      </c>
      <c r="D20" s="118">
        <f t="shared" si="0"/>
        <v>0</v>
      </c>
      <c r="E20" s="120">
        <f t="shared" si="1"/>
        <v>0</v>
      </c>
      <c r="F20" s="158">
        <v>2.6739999999999999</v>
      </c>
      <c r="G20" s="118">
        <f t="shared" si="2"/>
        <v>0</v>
      </c>
      <c r="H20" s="118"/>
      <c r="I20" s="17"/>
      <c r="J20" s="17"/>
      <c r="K20" s="159"/>
      <c r="L20" s="17"/>
      <c r="M20" s="17"/>
      <c r="N20" s="159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</row>
    <row r="21" spans="1:32" ht="14.25">
      <c r="A21" s="124">
        <v>14</v>
      </c>
      <c r="B21" s="118">
        <f>Plan1_Julho2018!K95</f>
        <v>0</v>
      </c>
      <c r="C21" s="119">
        <f>Plan1_Julho2018!L95</f>
        <v>0</v>
      </c>
      <c r="D21" s="118">
        <f t="shared" si="0"/>
        <v>0</v>
      </c>
      <c r="E21" s="120">
        <f t="shared" si="1"/>
        <v>0</v>
      </c>
      <c r="F21" s="158">
        <v>2.6739999999999999</v>
      </c>
      <c r="G21" s="118">
        <f t="shared" si="2"/>
        <v>0</v>
      </c>
      <c r="H21" s="118"/>
      <c r="I21" s="17"/>
      <c r="J21" s="17"/>
      <c r="K21" s="159"/>
      <c r="L21" s="17"/>
      <c r="M21" s="17"/>
      <c r="N21" s="159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</row>
    <row r="22" spans="1:32" ht="14.25">
      <c r="A22" s="124">
        <v>15</v>
      </c>
      <c r="B22" s="118">
        <f>Plan1_Julho2018!N95</f>
        <v>0</v>
      </c>
      <c r="C22" s="119">
        <f>Plan1_Julho2018!O95</f>
        <v>0</v>
      </c>
      <c r="D22" s="118">
        <f t="shared" si="0"/>
        <v>0</v>
      </c>
      <c r="E22" s="120">
        <f t="shared" si="1"/>
        <v>0</v>
      </c>
      <c r="F22" s="158">
        <v>2.6739999999999999</v>
      </c>
      <c r="G22" s="118">
        <f t="shared" si="2"/>
        <v>0</v>
      </c>
      <c r="H22" s="118"/>
      <c r="I22" s="17"/>
      <c r="J22" s="17"/>
      <c r="K22" s="159"/>
      <c r="L22" s="17"/>
      <c r="M22" s="17"/>
      <c r="N22" s="159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</row>
    <row r="23" spans="1:32" ht="14.25">
      <c r="A23" s="124">
        <v>16</v>
      </c>
      <c r="B23" s="118">
        <f>Plan1_Julho2018!B125</f>
        <v>0</v>
      </c>
      <c r="C23" s="119">
        <f>Plan1_Julho2018!C125</f>
        <v>0</v>
      </c>
      <c r="D23" s="118">
        <f t="shared" si="0"/>
        <v>0</v>
      </c>
      <c r="E23" s="120">
        <f t="shared" si="1"/>
        <v>0</v>
      </c>
      <c r="F23" s="158">
        <v>2.6739999999999999</v>
      </c>
      <c r="G23" s="118">
        <f t="shared" si="2"/>
        <v>0</v>
      </c>
      <c r="H23" s="118"/>
      <c r="I23" s="17"/>
      <c r="J23" s="17"/>
      <c r="K23" s="159"/>
      <c r="L23" s="17"/>
      <c r="M23" s="17"/>
      <c r="N23" s="159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</row>
    <row r="24" spans="1:32" ht="14.25">
      <c r="A24" s="124">
        <v>17</v>
      </c>
      <c r="B24" s="118">
        <f>Plan1_Julho2018!E125</f>
        <v>0</v>
      </c>
      <c r="C24" s="119">
        <f>Plan1_Julho2018!F125</f>
        <v>0</v>
      </c>
      <c r="D24" s="118">
        <f t="shared" si="0"/>
        <v>0</v>
      </c>
      <c r="E24" s="120">
        <f t="shared" si="1"/>
        <v>0</v>
      </c>
      <c r="F24" s="158">
        <v>2.6739999999999999</v>
      </c>
      <c r="G24" s="118">
        <f t="shared" si="2"/>
        <v>0</v>
      </c>
      <c r="H24" s="118"/>
      <c r="I24" s="17"/>
      <c r="J24" s="17"/>
      <c r="K24" s="159"/>
      <c r="L24" s="17"/>
      <c r="M24" s="17"/>
      <c r="N24" s="159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</row>
    <row r="25" spans="1:32" ht="14.25">
      <c r="A25" s="124">
        <v>18</v>
      </c>
      <c r="B25" s="118">
        <f>Plan1_Julho2018!H125</f>
        <v>0</v>
      </c>
      <c r="C25" s="119">
        <f>Plan1_Julho2018!I125</f>
        <v>0</v>
      </c>
      <c r="D25" s="118">
        <f t="shared" si="0"/>
        <v>0</v>
      </c>
      <c r="E25" s="120">
        <f t="shared" si="1"/>
        <v>0</v>
      </c>
      <c r="F25" s="158">
        <v>2.6739999999999999</v>
      </c>
      <c r="G25" s="118">
        <f t="shared" si="2"/>
        <v>0</v>
      </c>
      <c r="H25" s="118"/>
      <c r="I25" s="17"/>
      <c r="J25" s="17"/>
      <c r="K25" s="159"/>
      <c r="L25" s="17"/>
      <c r="M25" s="17"/>
      <c r="N25" s="159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</row>
    <row r="26" spans="1:32" ht="14.25">
      <c r="A26" s="124">
        <v>19</v>
      </c>
      <c r="B26" s="118">
        <f>Plan1_Julho2018!K125</f>
        <v>0</v>
      </c>
      <c r="C26" s="119">
        <f>Plan1_Julho2018!L125</f>
        <v>0</v>
      </c>
      <c r="D26" s="118">
        <f t="shared" si="0"/>
        <v>0</v>
      </c>
      <c r="E26" s="120">
        <f t="shared" si="1"/>
        <v>0</v>
      </c>
      <c r="F26" s="158">
        <v>2.6739999999999999</v>
      </c>
      <c r="G26" s="118">
        <f t="shared" si="2"/>
        <v>0</v>
      </c>
      <c r="H26" s="118"/>
      <c r="I26" s="17"/>
      <c r="J26" s="17"/>
      <c r="K26" s="159"/>
      <c r="L26" s="17"/>
      <c r="M26" s="17"/>
      <c r="N26" s="159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</row>
    <row r="27" spans="1:32" ht="14.25">
      <c r="A27" s="124">
        <v>20</v>
      </c>
      <c r="B27" s="118">
        <f>Plan1_Julho2018!N125</f>
        <v>0</v>
      </c>
      <c r="C27" s="119">
        <f>Plan1_Julho2018!O125</f>
        <v>0</v>
      </c>
      <c r="D27" s="118">
        <f t="shared" si="0"/>
        <v>0</v>
      </c>
      <c r="E27" s="120">
        <f t="shared" si="1"/>
        <v>0</v>
      </c>
      <c r="F27" s="158">
        <v>2.6739999999999999</v>
      </c>
      <c r="G27" s="118">
        <f t="shared" si="2"/>
        <v>0</v>
      </c>
      <c r="H27" s="118"/>
      <c r="I27" s="17"/>
      <c r="J27" s="17"/>
      <c r="K27" s="159"/>
      <c r="L27" s="17"/>
      <c r="M27" s="17"/>
      <c r="N27" s="159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</row>
    <row r="28" spans="1:32" ht="14.25">
      <c r="A28" s="124">
        <v>21</v>
      </c>
      <c r="B28" s="118">
        <f>Plan1_Julho2018!B155</f>
        <v>0</v>
      </c>
      <c r="C28" s="119">
        <f>Plan1_Julho2018!C155</f>
        <v>0</v>
      </c>
      <c r="D28" s="118">
        <f t="shared" si="0"/>
        <v>0</v>
      </c>
      <c r="E28" s="120">
        <f t="shared" si="1"/>
        <v>0</v>
      </c>
      <c r="F28" s="158">
        <v>2.6739999999999999</v>
      </c>
      <c r="G28" s="118">
        <f t="shared" si="2"/>
        <v>0</v>
      </c>
      <c r="H28" s="118"/>
      <c r="I28" s="17"/>
      <c r="J28" s="17"/>
      <c r="K28" s="159"/>
      <c r="L28" s="17"/>
      <c r="M28" s="17"/>
      <c r="N28" s="159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</row>
    <row r="29" spans="1:32" ht="14.25">
      <c r="A29" s="124">
        <v>22</v>
      </c>
      <c r="B29" s="118">
        <f>Plan1_Julho2018!E155</f>
        <v>0</v>
      </c>
      <c r="C29" s="119">
        <f>Plan1_Julho2018!F155</f>
        <v>0</v>
      </c>
      <c r="D29" s="118">
        <f t="shared" si="0"/>
        <v>0</v>
      </c>
      <c r="E29" s="120">
        <f t="shared" si="1"/>
        <v>0</v>
      </c>
      <c r="F29" s="158">
        <v>2.6739999999999999</v>
      </c>
      <c r="G29" s="118">
        <f t="shared" si="2"/>
        <v>0</v>
      </c>
      <c r="H29" s="118"/>
      <c r="I29" s="17"/>
      <c r="J29" s="17"/>
      <c r="K29" s="159"/>
      <c r="L29" s="17"/>
      <c r="M29" s="17"/>
      <c r="N29" s="159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</row>
    <row r="30" spans="1:32" ht="14.25">
      <c r="A30" s="124">
        <v>23</v>
      </c>
      <c r="B30" s="118">
        <f>Plan1_Julho2018!H155</f>
        <v>0</v>
      </c>
      <c r="C30" s="119">
        <f>Plan1_Julho2018!I155</f>
        <v>0</v>
      </c>
      <c r="D30" s="118">
        <f t="shared" si="0"/>
        <v>0</v>
      </c>
      <c r="E30" s="120">
        <f t="shared" si="1"/>
        <v>0</v>
      </c>
      <c r="F30" s="158">
        <v>2.6739999999999999</v>
      </c>
      <c r="G30" s="118">
        <f t="shared" si="2"/>
        <v>0</v>
      </c>
      <c r="H30" s="122"/>
      <c r="I30" s="17"/>
      <c r="J30" s="17"/>
      <c r="K30" s="159"/>
      <c r="L30" s="17"/>
      <c r="M30" s="17"/>
      <c r="N30" s="159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</row>
    <row r="31" spans="1:32" ht="14.25">
      <c r="A31" s="124">
        <v>24</v>
      </c>
      <c r="B31" s="118">
        <f>Plan1_Julho2018!K155</f>
        <v>0</v>
      </c>
      <c r="C31" s="119">
        <f>Plan1_Julho2018!L155</f>
        <v>0</v>
      </c>
      <c r="D31" s="118">
        <f t="shared" si="0"/>
        <v>0</v>
      </c>
      <c r="E31" s="120">
        <f t="shared" si="1"/>
        <v>0</v>
      </c>
      <c r="F31" s="158">
        <v>2.6739999999999999</v>
      </c>
      <c r="G31" s="118">
        <f t="shared" si="2"/>
        <v>0</v>
      </c>
      <c r="H31" s="122"/>
      <c r="I31" s="17"/>
      <c r="J31" s="17"/>
      <c r="K31" s="159"/>
      <c r="L31" s="17"/>
      <c r="M31" s="17"/>
      <c r="N31" s="159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</row>
    <row r="32" spans="1:32" ht="14.25">
      <c r="A32" s="124">
        <v>25</v>
      </c>
      <c r="B32" s="118">
        <f>Plan1_Julho2018!N155</f>
        <v>0</v>
      </c>
      <c r="C32" s="119">
        <f>Plan1_Julho2018!O155</f>
        <v>0</v>
      </c>
      <c r="D32" s="118">
        <f t="shared" si="0"/>
        <v>0</v>
      </c>
      <c r="E32" s="120">
        <f t="shared" si="1"/>
        <v>0</v>
      </c>
      <c r="F32" s="158">
        <v>2.6739999999999999</v>
      </c>
      <c r="G32" s="118">
        <f t="shared" si="2"/>
        <v>0</v>
      </c>
      <c r="H32" s="118"/>
      <c r="I32" s="17"/>
      <c r="J32" s="17"/>
      <c r="K32" s="159"/>
      <c r="L32" s="17"/>
      <c r="M32" s="17"/>
      <c r="N32" s="159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</row>
    <row r="33" spans="1:32" ht="14.25">
      <c r="A33" s="124">
        <v>26</v>
      </c>
      <c r="B33" s="118">
        <f>Plan1_Julho2018!B185</f>
        <v>0</v>
      </c>
      <c r="C33" s="119">
        <f>Plan1_Julho2018!C185</f>
        <v>0</v>
      </c>
      <c r="D33" s="118">
        <f t="shared" si="0"/>
        <v>0</v>
      </c>
      <c r="E33" s="120">
        <f t="shared" si="1"/>
        <v>0</v>
      </c>
      <c r="F33" s="158">
        <v>2.6739999999999999</v>
      </c>
      <c r="G33" s="118">
        <f t="shared" si="2"/>
        <v>0</v>
      </c>
      <c r="H33" s="118"/>
      <c r="I33" s="17"/>
      <c r="J33" s="17"/>
      <c r="K33" s="159"/>
      <c r="L33" s="17"/>
      <c r="M33" s="17"/>
      <c r="N33" s="159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</row>
    <row r="34" spans="1:32" ht="14.25">
      <c r="A34" s="124">
        <v>27</v>
      </c>
      <c r="B34" s="118">
        <f>Plan1_Julho2018!E185</f>
        <v>0</v>
      </c>
      <c r="C34" s="119">
        <f>Plan1_Julho2018!F185</f>
        <v>0</v>
      </c>
      <c r="D34" s="118">
        <f t="shared" si="0"/>
        <v>0</v>
      </c>
      <c r="E34" s="120">
        <f t="shared" si="1"/>
        <v>0</v>
      </c>
      <c r="F34" s="158">
        <v>2.6739999999999999</v>
      </c>
      <c r="G34" s="118">
        <f t="shared" si="2"/>
        <v>0</v>
      </c>
      <c r="H34" s="122"/>
      <c r="I34" s="17"/>
      <c r="J34" s="17"/>
      <c r="K34" s="159"/>
      <c r="L34" s="17"/>
      <c r="M34" s="17"/>
      <c r="N34" s="159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</row>
    <row r="35" spans="1:32" ht="14.25">
      <c r="A35" s="124">
        <v>28</v>
      </c>
      <c r="B35" s="118">
        <f>Plan1_Julho2018!H185</f>
        <v>0</v>
      </c>
      <c r="C35" s="119">
        <f>Plan1_Julho2018!I185</f>
        <v>0</v>
      </c>
      <c r="D35" s="118">
        <f t="shared" si="0"/>
        <v>0</v>
      </c>
      <c r="E35" s="120">
        <f t="shared" si="1"/>
        <v>0</v>
      </c>
      <c r="F35" s="158">
        <v>2.6739999999999999</v>
      </c>
      <c r="G35" s="118">
        <f t="shared" si="2"/>
        <v>0</v>
      </c>
      <c r="H35" s="122"/>
      <c r="I35" s="17"/>
      <c r="J35" s="17"/>
      <c r="K35" s="159"/>
      <c r="L35" s="17"/>
      <c r="M35" s="17"/>
      <c r="N35" s="159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</row>
    <row r="36" spans="1:32" ht="14.25">
      <c r="A36" s="124">
        <v>29</v>
      </c>
      <c r="B36" s="118">
        <f>Plan1_Julho2018!K185</f>
        <v>0</v>
      </c>
      <c r="C36" s="119">
        <f>Plan1_Julho2018!L185</f>
        <v>0</v>
      </c>
      <c r="D36" s="118">
        <f t="shared" si="0"/>
        <v>0</v>
      </c>
      <c r="E36" s="120">
        <f t="shared" si="1"/>
        <v>0</v>
      </c>
      <c r="F36" s="158">
        <v>2.6739999999999999</v>
      </c>
      <c r="G36" s="118">
        <f t="shared" si="2"/>
        <v>0</v>
      </c>
      <c r="H36" s="10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</row>
    <row r="37" spans="1:32" ht="14.25">
      <c r="A37" s="117">
        <v>30</v>
      </c>
      <c r="B37" s="118">
        <f>Plan1_Julho2018!N185</f>
        <v>0</v>
      </c>
      <c r="C37" s="118">
        <f>Plan1_Julho2018!O185</f>
        <v>0</v>
      </c>
      <c r="D37" s="118">
        <f t="shared" si="0"/>
        <v>0</v>
      </c>
      <c r="E37" s="120">
        <f t="shared" si="1"/>
        <v>0</v>
      </c>
      <c r="F37" s="158">
        <v>2.6739999999999999</v>
      </c>
      <c r="G37" s="118">
        <f t="shared" si="2"/>
        <v>0</v>
      </c>
      <c r="H37" s="122"/>
      <c r="I37" s="159"/>
      <c r="J37" s="159"/>
      <c r="K37" s="159"/>
      <c r="L37" s="159"/>
      <c r="M37" s="159"/>
      <c r="N37" s="159"/>
      <c r="O37" s="159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</row>
    <row r="38" spans="1:32" ht="14.25">
      <c r="A38" s="117">
        <v>31</v>
      </c>
      <c r="B38" s="118">
        <f>Plan1_Julho2018!Q185</f>
        <v>0</v>
      </c>
      <c r="C38" s="119">
        <f>Plan1_Julho2018!R185</f>
        <v>0</v>
      </c>
      <c r="D38" s="118">
        <f t="shared" si="0"/>
        <v>0</v>
      </c>
      <c r="E38" s="120">
        <f t="shared" si="1"/>
        <v>0</v>
      </c>
      <c r="F38" s="158">
        <v>2.6739999999999999</v>
      </c>
      <c r="G38" s="118">
        <f t="shared" si="2"/>
        <v>0</v>
      </c>
      <c r="H38" s="107"/>
      <c r="I38" s="17"/>
      <c r="J38" s="159"/>
      <c r="K38" s="17"/>
      <c r="L38" s="17"/>
      <c r="M38" s="159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</row>
    <row r="39" spans="1:32" ht="15">
      <c r="A39" s="184" t="s">
        <v>15</v>
      </c>
      <c r="B39" s="127">
        <f>SUM(B8:B38)</f>
        <v>0</v>
      </c>
      <c r="C39" s="107"/>
      <c r="D39" s="122"/>
      <c r="E39" s="128">
        <f>SUM(E8:E35)</f>
        <v>0</v>
      </c>
      <c r="F39" s="107"/>
      <c r="G39" s="130">
        <f>SUM(G8:G38)</f>
        <v>0</v>
      </c>
      <c r="H39" s="122"/>
      <c r="I39" s="17"/>
      <c r="J39" s="159"/>
      <c r="K39" s="159"/>
      <c r="L39" s="17"/>
      <c r="M39" s="159"/>
      <c r="N39" s="159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</row>
    <row r="40" spans="1:32" ht="14.25">
      <c r="A40" s="17"/>
      <c r="B40" s="159"/>
      <c r="C40" s="17"/>
      <c r="D40" s="17"/>
      <c r="E40" s="159"/>
      <c r="F40" s="17"/>
      <c r="G40" s="17"/>
      <c r="H40" s="159"/>
      <c r="I40" s="17"/>
      <c r="J40" s="17"/>
      <c r="K40" s="159"/>
      <c r="L40" s="17"/>
      <c r="M40" s="17"/>
      <c r="N40" s="159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</row>
    <row r="41" spans="1:32" ht="14.25">
      <c r="A41" s="17"/>
      <c r="B41" s="159"/>
      <c r="C41" s="17"/>
      <c r="D41" s="17"/>
      <c r="E41" s="159"/>
      <c r="F41" s="17"/>
      <c r="G41" s="17"/>
      <c r="H41" s="159"/>
      <c r="I41" s="17"/>
      <c r="J41" s="17"/>
      <c r="K41" s="159"/>
      <c r="L41" s="17"/>
      <c r="M41" s="17"/>
      <c r="N41" s="159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</row>
    <row r="42" spans="1:32" ht="14.25">
      <c r="A42" s="17"/>
      <c r="B42" s="159"/>
      <c r="C42" s="160" t="s">
        <v>235</v>
      </c>
      <c r="D42" s="161">
        <f>E39*2.674</f>
        <v>0</v>
      </c>
      <c r="E42" s="159"/>
      <c r="F42" s="17"/>
      <c r="G42" s="17"/>
      <c r="H42" s="159"/>
      <c r="I42" s="17"/>
      <c r="J42" s="17"/>
      <c r="K42" s="159"/>
      <c r="L42" s="17"/>
      <c r="M42" s="17"/>
      <c r="N42" s="159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</row>
  </sheetData>
  <mergeCells count="3">
    <mergeCell ref="A1:H4"/>
    <mergeCell ref="A5:H5"/>
    <mergeCell ref="D6:E6"/>
  </mergeCells>
  <pageMargins left="0.74791666666666701" right="0.74791666666666701" top="0.98402777777777795" bottom="0.98402777777777795" header="0.51180555555555496" footer="0.51180555555555496"/>
  <pageSetup paperSize="0" scale="0" firstPageNumber="0" orientation="portrait" usePrinterDefaults="0" horizontalDpi="0" verticalDpi="0" copies="0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85"/>
  <sheetViews>
    <sheetView showGridLines="0" zoomScaleNormal="100" workbookViewId="0"/>
  </sheetViews>
  <sheetFormatPr defaultRowHeight="12.75"/>
  <cols>
    <col min="1" max="1" width="14.140625"/>
    <col min="2" max="2" width="0" hidden="1"/>
    <col min="3" max="4" width="14.140625"/>
    <col min="5" max="5" width="0" hidden="1"/>
    <col min="6" max="7" width="14.140625"/>
    <col min="8" max="8" width="0" hidden="1"/>
    <col min="9" max="10" width="14.140625"/>
    <col min="11" max="11" width="0" hidden="1"/>
    <col min="12" max="13" width="14.140625"/>
    <col min="14" max="14" width="0" hidden="1"/>
    <col min="15" max="16" width="14.140625"/>
    <col min="17" max="17" width="0" hidden="1"/>
    <col min="18" max="1025" width="14.140625"/>
  </cols>
  <sheetData>
    <row r="1" spans="1:32" ht="15.75" customHeight="1">
      <c r="A1" s="197" t="s">
        <v>194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  <c r="L1" s="197"/>
      <c r="M1" s="197"/>
      <c r="N1" s="197"/>
      <c r="O1" s="19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</row>
    <row r="2" spans="1:32" ht="14.25">
      <c r="A2" s="197"/>
      <c r="B2" s="197"/>
      <c r="C2" s="197"/>
      <c r="D2" s="197"/>
      <c r="E2" s="197"/>
      <c r="F2" s="197"/>
      <c r="G2" s="197"/>
      <c r="H2" s="197"/>
      <c r="I2" s="197"/>
      <c r="J2" s="197"/>
      <c r="K2" s="197"/>
      <c r="L2" s="197"/>
      <c r="M2" s="197"/>
      <c r="N2" s="197"/>
      <c r="O2" s="19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</row>
    <row r="3" spans="1:32" ht="14.25">
      <c r="A3" s="197"/>
      <c r="B3" s="197"/>
      <c r="C3" s="197"/>
      <c r="D3" s="197"/>
      <c r="E3" s="197"/>
      <c r="F3" s="197"/>
      <c r="G3" s="197"/>
      <c r="H3" s="197"/>
      <c r="I3" s="197"/>
      <c r="J3" s="197"/>
      <c r="K3" s="197"/>
      <c r="L3" s="197"/>
      <c r="M3" s="197"/>
      <c r="N3" s="197"/>
      <c r="O3" s="19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</row>
    <row r="4" spans="1:32" ht="14.25">
      <c r="A4" s="197"/>
      <c r="B4" s="197"/>
      <c r="C4" s="197"/>
      <c r="D4" s="197"/>
      <c r="E4" s="197"/>
      <c r="F4" s="197"/>
      <c r="G4" s="197"/>
      <c r="H4" s="197"/>
      <c r="I4" s="197"/>
      <c r="J4" s="197"/>
      <c r="K4" s="197"/>
      <c r="L4" s="197"/>
      <c r="M4" s="197"/>
      <c r="N4" s="197"/>
      <c r="O4" s="19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</row>
    <row r="5" spans="1:32" ht="15">
      <c r="A5" s="2" t="s">
        <v>1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</row>
    <row r="6" spans="1:32" ht="15">
      <c r="A6" s="89"/>
      <c r="B6" s="89"/>
      <c r="C6" s="89"/>
      <c r="D6" s="89"/>
      <c r="E6" s="89"/>
      <c r="F6" s="89"/>
      <c r="G6" s="89"/>
      <c r="H6" s="92"/>
      <c r="I6" s="1" t="s">
        <v>130</v>
      </c>
      <c r="J6" s="1"/>
      <c r="K6" s="1"/>
      <c r="L6" s="1"/>
      <c r="M6" s="209" t="s">
        <v>229</v>
      </c>
      <c r="N6" s="209"/>
      <c r="O6" s="209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</row>
    <row r="7" spans="1:32" ht="14.25">
      <c r="A7" s="199" t="s">
        <v>420</v>
      </c>
      <c r="B7" s="199"/>
      <c r="C7" s="199"/>
      <c r="D7" s="200" t="s">
        <v>421</v>
      </c>
      <c r="E7" s="200"/>
      <c r="F7" s="200"/>
      <c r="G7" s="200" t="s">
        <v>422</v>
      </c>
      <c r="H7" s="200"/>
      <c r="I7" s="200"/>
      <c r="J7" s="200" t="s">
        <v>423</v>
      </c>
      <c r="K7" s="200"/>
      <c r="L7" s="200"/>
      <c r="M7" s="200" t="s">
        <v>424</v>
      </c>
      <c r="N7" s="200"/>
      <c r="O7" s="200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</row>
    <row r="8" spans="1:32" ht="60">
      <c r="A8" s="94" t="s">
        <v>2</v>
      </c>
      <c r="B8" s="95" t="s">
        <v>96</v>
      </c>
      <c r="C8" s="96" t="s">
        <v>24</v>
      </c>
      <c r="D8" s="97" t="s">
        <v>2</v>
      </c>
      <c r="E8" s="95" t="s">
        <v>96</v>
      </c>
      <c r="F8" s="96" t="s">
        <v>24</v>
      </c>
      <c r="G8" s="97" t="s">
        <v>2</v>
      </c>
      <c r="H8" s="95" t="s">
        <v>96</v>
      </c>
      <c r="I8" s="96" t="s">
        <v>24</v>
      </c>
      <c r="J8" s="97" t="s">
        <v>2</v>
      </c>
      <c r="K8" s="95" t="s">
        <v>96</v>
      </c>
      <c r="L8" s="96" t="s">
        <v>24</v>
      </c>
      <c r="M8" s="97" t="s">
        <v>2</v>
      </c>
      <c r="N8" s="95" t="s">
        <v>96</v>
      </c>
      <c r="O8" s="96" t="s">
        <v>24</v>
      </c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</row>
    <row r="9" spans="1:32" ht="14.25">
      <c r="A9" s="98">
        <v>1</v>
      </c>
      <c r="B9" s="99" t="str">
        <f t="shared" ref="B9:B34" si="0">IF(C9="","",1)</f>
        <v/>
      </c>
      <c r="C9" s="92"/>
      <c r="D9" s="100">
        <v>1</v>
      </c>
      <c r="E9" s="99" t="str">
        <f t="shared" ref="E9:E34" si="1">IF(F9="","",1)</f>
        <v/>
      </c>
      <c r="F9" s="92"/>
      <c r="G9" s="100">
        <v>1</v>
      </c>
      <c r="H9" s="99" t="str">
        <f t="shared" ref="H9:H34" si="2">IF(I9="","",1)</f>
        <v/>
      </c>
      <c r="I9" s="92"/>
      <c r="J9" s="100">
        <v>1</v>
      </c>
      <c r="K9" s="99" t="str">
        <f t="shared" ref="K9:K34" si="3">IF(L9="","",1)</f>
        <v/>
      </c>
      <c r="L9" s="92"/>
      <c r="M9" s="100">
        <v>1</v>
      </c>
      <c r="N9" s="99" t="str">
        <f t="shared" ref="N9:N34" si="4">IF(O9="","",1)</f>
        <v/>
      </c>
      <c r="O9" s="92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</row>
    <row r="10" spans="1:32" ht="14.25">
      <c r="A10" s="101">
        <v>2</v>
      </c>
      <c r="B10" s="99" t="str">
        <f t="shared" si="0"/>
        <v/>
      </c>
      <c r="C10" s="92"/>
      <c r="D10" s="102">
        <v>2</v>
      </c>
      <c r="E10" s="99" t="str">
        <f t="shared" si="1"/>
        <v/>
      </c>
      <c r="F10" s="92"/>
      <c r="G10" s="102">
        <v>2</v>
      </c>
      <c r="H10" s="99" t="str">
        <f t="shared" si="2"/>
        <v/>
      </c>
      <c r="I10" s="92"/>
      <c r="J10" s="102">
        <v>2</v>
      </c>
      <c r="K10" s="99" t="str">
        <f t="shared" si="3"/>
        <v/>
      </c>
      <c r="L10" s="92"/>
      <c r="M10" s="102">
        <v>2</v>
      </c>
      <c r="N10" s="99" t="str">
        <f t="shared" si="4"/>
        <v/>
      </c>
      <c r="O10" s="92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</row>
    <row r="11" spans="1:32" ht="14.25">
      <c r="A11" s="101">
        <v>3</v>
      </c>
      <c r="B11" s="99" t="str">
        <f t="shared" si="0"/>
        <v/>
      </c>
      <c r="C11" s="92"/>
      <c r="D11" s="102">
        <v>3</v>
      </c>
      <c r="E11" s="99" t="str">
        <f t="shared" si="1"/>
        <v/>
      </c>
      <c r="F11" s="92"/>
      <c r="G11" s="102">
        <v>3</v>
      </c>
      <c r="H11" s="99" t="str">
        <f t="shared" si="2"/>
        <v/>
      </c>
      <c r="I11" s="92"/>
      <c r="J11" s="102">
        <v>3</v>
      </c>
      <c r="K11" s="99" t="str">
        <f t="shared" si="3"/>
        <v/>
      </c>
      <c r="L11" s="92"/>
      <c r="M11" s="102">
        <v>3</v>
      </c>
      <c r="N11" s="99" t="str">
        <f t="shared" si="4"/>
        <v/>
      </c>
      <c r="O11" s="92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</row>
    <row r="12" spans="1:32" ht="14.25">
      <c r="A12" s="101">
        <v>4</v>
      </c>
      <c r="B12" s="99" t="str">
        <f t="shared" si="0"/>
        <v/>
      </c>
      <c r="C12" s="92"/>
      <c r="D12" s="102">
        <v>4</v>
      </c>
      <c r="E12" s="99" t="str">
        <f t="shared" si="1"/>
        <v/>
      </c>
      <c r="F12" s="92"/>
      <c r="G12" s="102">
        <v>4</v>
      </c>
      <c r="H12" s="99" t="str">
        <f t="shared" si="2"/>
        <v/>
      </c>
      <c r="I12" s="92"/>
      <c r="J12" s="102">
        <v>4</v>
      </c>
      <c r="K12" s="99" t="str">
        <f t="shared" si="3"/>
        <v/>
      </c>
      <c r="L12" s="92"/>
      <c r="M12" s="102">
        <v>4</v>
      </c>
      <c r="N12" s="99" t="str">
        <f t="shared" si="4"/>
        <v/>
      </c>
      <c r="O12" s="92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</row>
    <row r="13" spans="1:32" ht="14.25">
      <c r="A13" s="101">
        <v>5</v>
      </c>
      <c r="B13" s="99" t="str">
        <f t="shared" si="0"/>
        <v/>
      </c>
      <c r="C13" s="92"/>
      <c r="D13" s="102">
        <v>5</v>
      </c>
      <c r="E13" s="99" t="str">
        <f t="shared" si="1"/>
        <v/>
      </c>
      <c r="F13" s="92"/>
      <c r="G13" s="102">
        <v>5</v>
      </c>
      <c r="H13" s="99" t="str">
        <f t="shared" si="2"/>
        <v/>
      </c>
      <c r="I13" s="92"/>
      <c r="J13" s="102">
        <v>5</v>
      </c>
      <c r="K13" s="99" t="str">
        <f t="shared" si="3"/>
        <v/>
      </c>
      <c r="L13" s="92"/>
      <c r="M13" s="102">
        <v>5</v>
      </c>
      <c r="N13" s="99" t="str">
        <f t="shared" si="4"/>
        <v/>
      </c>
      <c r="O13" s="92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</row>
    <row r="14" spans="1:32" ht="14.25">
      <c r="A14" s="101">
        <v>6</v>
      </c>
      <c r="B14" s="99" t="str">
        <f t="shared" si="0"/>
        <v/>
      </c>
      <c r="C14" s="92"/>
      <c r="D14" s="102">
        <v>6</v>
      </c>
      <c r="E14" s="99" t="str">
        <f t="shared" si="1"/>
        <v/>
      </c>
      <c r="F14" s="92"/>
      <c r="G14" s="102">
        <v>6</v>
      </c>
      <c r="H14" s="99" t="str">
        <f t="shared" si="2"/>
        <v/>
      </c>
      <c r="I14" s="92"/>
      <c r="J14" s="102">
        <v>6</v>
      </c>
      <c r="K14" s="99" t="str">
        <f t="shared" si="3"/>
        <v/>
      </c>
      <c r="L14" s="92"/>
      <c r="M14" s="102">
        <v>6</v>
      </c>
      <c r="N14" s="99" t="str">
        <f t="shared" si="4"/>
        <v/>
      </c>
      <c r="O14" s="92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</row>
    <row r="15" spans="1:32" ht="14.25">
      <c r="A15" s="101">
        <v>7</v>
      </c>
      <c r="B15" s="99" t="str">
        <f t="shared" si="0"/>
        <v/>
      </c>
      <c r="C15" s="92"/>
      <c r="D15" s="102">
        <v>7</v>
      </c>
      <c r="E15" s="99" t="str">
        <f t="shared" si="1"/>
        <v/>
      </c>
      <c r="F15" s="92"/>
      <c r="G15" s="102">
        <v>7</v>
      </c>
      <c r="H15" s="99" t="str">
        <f t="shared" si="2"/>
        <v/>
      </c>
      <c r="I15" s="92"/>
      <c r="J15" s="102">
        <v>7</v>
      </c>
      <c r="K15" s="99" t="str">
        <f t="shared" si="3"/>
        <v/>
      </c>
      <c r="L15" s="92"/>
      <c r="M15" s="102">
        <v>7</v>
      </c>
      <c r="N15" s="99" t="str">
        <f t="shared" si="4"/>
        <v/>
      </c>
      <c r="O15" s="92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</row>
    <row r="16" spans="1:32" ht="14.25">
      <c r="A16" s="101">
        <v>8</v>
      </c>
      <c r="B16" s="99" t="str">
        <f t="shared" si="0"/>
        <v/>
      </c>
      <c r="C16" s="92"/>
      <c r="D16" s="102">
        <v>8</v>
      </c>
      <c r="E16" s="99" t="str">
        <f t="shared" si="1"/>
        <v/>
      </c>
      <c r="F16" s="92"/>
      <c r="G16" s="102">
        <v>8</v>
      </c>
      <c r="H16" s="99" t="str">
        <f t="shared" si="2"/>
        <v/>
      </c>
      <c r="I16" s="92"/>
      <c r="J16" s="102">
        <v>8</v>
      </c>
      <c r="K16" s="99" t="str">
        <f t="shared" si="3"/>
        <v/>
      </c>
      <c r="L16" s="92"/>
      <c r="M16" s="102">
        <v>8</v>
      </c>
      <c r="N16" s="99" t="str">
        <f t="shared" si="4"/>
        <v/>
      </c>
      <c r="O16" s="92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</row>
    <row r="17" spans="1:32" ht="14.25">
      <c r="A17" s="101">
        <v>9</v>
      </c>
      <c r="B17" s="122" t="str">
        <f t="shared" si="0"/>
        <v/>
      </c>
      <c r="C17" s="92"/>
      <c r="D17" s="102">
        <v>9</v>
      </c>
      <c r="E17" s="99" t="str">
        <f t="shared" si="1"/>
        <v/>
      </c>
      <c r="F17" s="92"/>
      <c r="G17" s="102">
        <v>9</v>
      </c>
      <c r="H17" s="99" t="str">
        <f t="shared" si="2"/>
        <v/>
      </c>
      <c r="I17" s="92"/>
      <c r="J17" s="102">
        <v>9</v>
      </c>
      <c r="K17" s="99" t="str">
        <f t="shared" si="3"/>
        <v/>
      </c>
      <c r="L17" s="92"/>
      <c r="M17" s="102">
        <v>9</v>
      </c>
      <c r="N17" s="99" t="str">
        <f t="shared" si="4"/>
        <v/>
      </c>
      <c r="O17" s="92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</row>
    <row r="18" spans="1:32" ht="14.25">
      <c r="A18" s="101">
        <v>10</v>
      </c>
      <c r="B18" s="122" t="str">
        <f t="shared" si="0"/>
        <v/>
      </c>
      <c r="C18" s="92"/>
      <c r="D18" s="102">
        <v>10</v>
      </c>
      <c r="E18" s="99" t="str">
        <f t="shared" si="1"/>
        <v/>
      </c>
      <c r="F18" s="92"/>
      <c r="G18" s="102">
        <v>10</v>
      </c>
      <c r="H18" s="99" t="str">
        <f t="shared" si="2"/>
        <v/>
      </c>
      <c r="I18" s="92"/>
      <c r="J18" s="102">
        <v>10</v>
      </c>
      <c r="K18" s="99" t="str">
        <f t="shared" si="3"/>
        <v/>
      </c>
      <c r="L18" s="92"/>
      <c r="M18" s="102">
        <v>10</v>
      </c>
      <c r="N18" s="99" t="str">
        <f t="shared" si="4"/>
        <v/>
      </c>
      <c r="O18" s="92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</row>
    <row r="19" spans="1:32" ht="14.25">
      <c r="A19" s="101">
        <v>11</v>
      </c>
      <c r="B19" s="122" t="str">
        <f t="shared" si="0"/>
        <v/>
      </c>
      <c r="C19" s="92"/>
      <c r="D19" s="102">
        <v>11</v>
      </c>
      <c r="E19" s="99" t="str">
        <f t="shared" si="1"/>
        <v/>
      </c>
      <c r="F19" s="92"/>
      <c r="G19" s="102">
        <v>11</v>
      </c>
      <c r="H19" s="99" t="str">
        <f t="shared" si="2"/>
        <v/>
      </c>
      <c r="I19" s="92"/>
      <c r="J19" s="102">
        <v>11</v>
      </c>
      <c r="K19" s="99" t="str">
        <f t="shared" si="3"/>
        <v/>
      </c>
      <c r="L19" s="92"/>
      <c r="M19" s="102">
        <v>11</v>
      </c>
      <c r="N19" s="99" t="str">
        <f t="shared" si="4"/>
        <v/>
      </c>
      <c r="O19" s="92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</row>
    <row r="20" spans="1:32" ht="14.25">
      <c r="A20" s="101">
        <v>12</v>
      </c>
      <c r="B20" s="122" t="str">
        <f t="shared" si="0"/>
        <v/>
      </c>
      <c r="C20" s="92"/>
      <c r="D20" s="102">
        <v>12</v>
      </c>
      <c r="E20" s="99" t="str">
        <f t="shared" si="1"/>
        <v/>
      </c>
      <c r="F20" s="92"/>
      <c r="G20" s="102">
        <v>12</v>
      </c>
      <c r="H20" s="99" t="str">
        <f t="shared" si="2"/>
        <v/>
      </c>
      <c r="I20" s="92"/>
      <c r="J20" s="102">
        <v>12</v>
      </c>
      <c r="K20" s="99" t="str">
        <f t="shared" si="3"/>
        <v/>
      </c>
      <c r="L20" s="92"/>
      <c r="M20" s="102">
        <v>12</v>
      </c>
      <c r="N20" s="99" t="str">
        <f t="shared" si="4"/>
        <v/>
      </c>
      <c r="O20" s="92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</row>
    <row r="21" spans="1:32" ht="14.25">
      <c r="A21" s="101">
        <v>13</v>
      </c>
      <c r="B21" s="122" t="str">
        <f t="shared" si="0"/>
        <v/>
      </c>
      <c r="C21" s="92"/>
      <c r="D21" s="102">
        <v>13</v>
      </c>
      <c r="E21" s="99" t="str">
        <f t="shared" si="1"/>
        <v/>
      </c>
      <c r="F21" s="92"/>
      <c r="G21" s="102">
        <v>13</v>
      </c>
      <c r="H21" s="99" t="str">
        <f t="shared" si="2"/>
        <v/>
      </c>
      <c r="I21" s="92"/>
      <c r="J21" s="102">
        <v>13</v>
      </c>
      <c r="K21" s="99" t="str">
        <f t="shared" si="3"/>
        <v/>
      </c>
      <c r="L21" s="92"/>
      <c r="M21" s="102">
        <v>13</v>
      </c>
      <c r="N21" s="99" t="str">
        <f t="shared" si="4"/>
        <v/>
      </c>
      <c r="O21" s="92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</row>
    <row r="22" spans="1:32" ht="14.25">
      <c r="A22" s="101">
        <v>14</v>
      </c>
      <c r="B22" s="122" t="str">
        <f t="shared" si="0"/>
        <v/>
      </c>
      <c r="C22" s="92"/>
      <c r="D22" s="102">
        <v>14</v>
      </c>
      <c r="E22" s="99" t="str">
        <f t="shared" si="1"/>
        <v/>
      </c>
      <c r="F22" s="92"/>
      <c r="G22" s="102">
        <v>14</v>
      </c>
      <c r="H22" s="99" t="str">
        <f t="shared" si="2"/>
        <v/>
      </c>
      <c r="I22" s="92"/>
      <c r="J22" s="102">
        <v>14</v>
      </c>
      <c r="K22" s="99" t="str">
        <f t="shared" si="3"/>
        <v/>
      </c>
      <c r="L22" s="92"/>
      <c r="M22" s="102">
        <v>14</v>
      </c>
      <c r="N22" s="99" t="str">
        <f t="shared" si="4"/>
        <v/>
      </c>
      <c r="O22" s="92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</row>
    <row r="23" spans="1:32" ht="14.25">
      <c r="A23" s="101">
        <v>15</v>
      </c>
      <c r="B23" s="122" t="str">
        <f t="shared" si="0"/>
        <v/>
      </c>
      <c r="C23" s="92"/>
      <c r="D23" s="102">
        <v>15</v>
      </c>
      <c r="E23" s="99" t="str">
        <f t="shared" si="1"/>
        <v/>
      </c>
      <c r="F23" s="92"/>
      <c r="G23" s="102">
        <v>15</v>
      </c>
      <c r="H23" s="99" t="str">
        <f t="shared" si="2"/>
        <v/>
      </c>
      <c r="I23" s="92"/>
      <c r="J23" s="102">
        <v>15</v>
      </c>
      <c r="K23" s="99" t="str">
        <f t="shared" si="3"/>
        <v/>
      </c>
      <c r="L23" s="92"/>
      <c r="M23" s="102">
        <v>15</v>
      </c>
      <c r="N23" s="99" t="str">
        <f t="shared" si="4"/>
        <v/>
      </c>
      <c r="O23" s="92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</row>
    <row r="24" spans="1:32" ht="14.25">
      <c r="A24" s="101">
        <v>16</v>
      </c>
      <c r="B24" s="122" t="str">
        <f t="shared" si="0"/>
        <v/>
      </c>
      <c r="C24" s="92"/>
      <c r="D24" s="102">
        <v>16</v>
      </c>
      <c r="E24" s="99" t="str">
        <f t="shared" si="1"/>
        <v/>
      </c>
      <c r="F24" s="92"/>
      <c r="G24" s="102">
        <v>16</v>
      </c>
      <c r="H24" s="99" t="str">
        <f t="shared" si="2"/>
        <v/>
      </c>
      <c r="I24" s="92"/>
      <c r="J24" s="102">
        <v>16</v>
      </c>
      <c r="K24" s="99" t="str">
        <f t="shared" si="3"/>
        <v/>
      </c>
      <c r="L24" s="92"/>
      <c r="M24" s="102">
        <v>16</v>
      </c>
      <c r="N24" s="99" t="str">
        <f t="shared" si="4"/>
        <v/>
      </c>
      <c r="O24" s="92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</row>
    <row r="25" spans="1:32" ht="14.25">
      <c r="A25" s="101">
        <v>17</v>
      </c>
      <c r="B25" s="122" t="str">
        <f t="shared" si="0"/>
        <v/>
      </c>
      <c r="C25" s="92"/>
      <c r="D25" s="102">
        <v>17</v>
      </c>
      <c r="E25" s="99" t="str">
        <f t="shared" si="1"/>
        <v/>
      </c>
      <c r="F25" s="92"/>
      <c r="G25" s="102">
        <v>17</v>
      </c>
      <c r="H25" s="99" t="str">
        <f t="shared" si="2"/>
        <v/>
      </c>
      <c r="I25" s="92"/>
      <c r="J25" s="102">
        <v>17</v>
      </c>
      <c r="K25" s="99" t="str">
        <f t="shared" si="3"/>
        <v/>
      </c>
      <c r="L25" s="92"/>
      <c r="M25" s="102">
        <v>17</v>
      </c>
      <c r="N25" s="99" t="str">
        <f t="shared" si="4"/>
        <v/>
      </c>
      <c r="O25" s="92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</row>
    <row r="26" spans="1:32" ht="14.25">
      <c r="A26" s="101">
        <v>18</v>
      </c>
      <c r="B26" s="122" t="str">
        <f t="shared" si="0"/>
        <v/>
      </c>
      <c r="C26" s="92"/>
      <c r="D26" s="102">
        <v>18</v>
      </c>
      <c r="E26" s="99" t="str">
        <f t="shared" si="1"/>
        <v/>
      </c>
      <c r="F26" s="92"/>
      <c r="G26" s="102">
        <v>18</v>
      </c>
      <c r="H26" s="99" t="str">
        <f t="shared" si="2"/>
        <v/>
      </c>
      <c r="I26" s="92"/>
      <c r="J26" s="102">
        <v>18</v>
      </c>
      <c r="K26" s="99" t="str">
        <f t="shared" si="3"/>
        <v/>
      </c>
      <c r="L26" s="92"/>
      <c r="M26" s="102">
        <v>18</v>
      </c>
      <c r="N26" s="99" t="str">
        <f t="shared" si="4"/>
        <v/>
      </c>
      <c r="O26" s="92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</row>
    <row r="27" spans="1:32" ht="14.25">
      <c r="A27" s="101">
        <v>19</v>
      </c>
      <c r="B27" s="122" t="str">
        <f t="shared" si="0"/>
        <v/>
      </c>
      <c r="C27" s="92"/>
      <c r="D27" s="102">
        <v>19</v>
      </c>
      <c r="E27" s="99" t="str">
        <f t="shared" si="1"/>
        <v/>
      </c>
      <c r="F27" s="92"/>
      <c r="G27" s="102">
        <v>19</v>
      </c>
      <c r="H27" s="99" t="str">
        <f t="shared" si="2"/>
        <v/>
      </c>
      <c r="I27" s="92"/>
      <c r="J27" s="102">
        <v>19</v>
      </c>
      <c r="K27" s="99" t="str">
        <f t="shared" si="3"/>
        <v/>
      </c>
      <c r="L27" s="92"/>
      <c r="M27" s="102">
        <v>19</v>
      </c>
      <c r="N27" s="99" t="str">
        <f t="shared" si="4"/>
        <v/>
      </c>
      <c r="O27" s="92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</row>
    <row r="28" spans="1:32" ht="14.25">
      <c r="A28" s="101">
        <v>20</v>
      </c>
      <c r="B28" s="122" t="str">
        <f t="shared" si="0"/>
        <v/>
      </c>
      <c r="C28" s="92"/>
      <c r="D28" s="102">
        <v>20</v>
      </c>
      <c r="E28" s="99" t="str">
        <f t="shared" si="1"/>
        <v/>
      </c>
      <c r="F28" s="92"/>
      <c r="G28" s="102">
        <v>20</v>
      </c>
      <c r="H28" s="99" t="str">
        <f t="shared" si="2"/>
        <v/>
      </c>
      <c r="I28" s="92"/>
      <c r="J28" s="102">
        <v>20</v>
      </c>
      <c r="K28" s="99" t="str">
        <f t="shared" si="3"/>
        <v/>
      </c>
      <c r="L28" s="92"/>
      <c r="M28" s="102">
        <v>20</v>
      </c>
      <c r="N28" s="99" t="str">
        <f t="shared" si="4"/>
        <v/>
      </c>
      <c r="O28" s="92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</row>
    <row r="29" spans="1:32" ht="14.25">
      <c r="A29" s="101">
        <v>21</v>
      </c>
      <c r="B29" s="122" t="str">
        <f t="shared" si="0"/>
        <v/>
      </c>
      <c r="C29" s="92"/>
      <c r="D29" s="102">
        <v>21</v>
      </c>
      <c r="E29" s="99" t="str">
        <f t="shared" si="1"/>
        <v/>
      </c>
      <c r="F29" s="92"/>
      <c r="G29" s="102">
        <v>21</v>
      </c>
      <c r="H29" s="99" t="str">
        <f t="shared" si="2"/>
        <v/>
      </c>
      <c r="I29" s="92"/>
      <c r="J29" s="102">
        <v>21</v>
      </c>
      <c r="K29" s="99" t="str">
        <f t="shared" si="3"/>
        <v/>
      </c>
      <c r="L29" s="92"/>
      <c r="M29" s="102">
        <v>21</v>
      </c>
      <c r="N29" s="99" t="str">
        <f t="shared" si="4"/>
        <v/>
      </c>
      <c r="O29" s="92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</row>
    <row r="30" spans="1:32" ht="14.25">
      <c r="A30" s="101">
        <v>22</v>
      </c>
      <c r="B30" s="122" t="str">
        <f t="shared" si="0"/>
        <v/>
      </c>
      <c r="C30" s="92"/>
      <c r="D30" s="102">
        <v>22</v>
      </c>
      <c r="E30" s="99" t="str">
        <f t="shared" si="1"/>
        <v/>
      </c>
      <c r="F30" s="92"/>
      <c r="G30" s="102">
        <v>22</v>
      </c>
      <c r="H30" s="99" t="str">
        <f t="shared" si="2"/>
        <v/>
      </c>
      <c r="I30" s="92"/>
      <c r="J30" s="102">
        <v>22</v>
      </c>
      <c r="K30" s="99" t="str">
        <f t="shared" si="3"/>
        <v/>
      </c>
      <c r="L30" s="92"/>
      <c r="M30" s="102">
        <v>22</v>
      </c>
      <c r="N30" s="99" t="str">
        <f t="shared" si="4"/>
        <v/>
      </c>
      <c r="O30" s="92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</row>
    <row r="31" spans="1:32" ht="14.25">
      <c r="A31" s="101">
        <v>23</v>
      </c>
      <c r="B31" s="122" t="str">
        <f t="shared" si="0"/>
        <v/>
      </c>
      <c r="C31" s="92"/>
      <c r="D31" s="102">
        <v>23</v>
      </c>
      <c r="E31" s="99" t="str">
        <f t="shared" si="1"/>
        <v/>
      </c>
      <c r="F31" s="92"/>
      <c r="G31" s="102">
        <v>23</v>
      </c>
      <c r="H31" s="99" t="str">
        <f t="shared" si="2"/>
        <v/>
      </c>
      <c r="I31" s="92"/>
      <c r="J31" s="102">
        <v>23</v>
      </c>
      <c r="K31" s="99" t="str">
        <f t="shared" si="3"/>
        <v/>
      </c>
      <c r="L31" s="92"/>
      <c r="M31" s="102">
        <v>23</v>
      </c>
      <c r="N31" s="99" t="str">
        <f t="shared" si="4"/>
        <v/>
      </c>
      <c r="O31" s="92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</row>
    <row r="32" spans="1:32" ht="14.25">
      <c r="A32" s="101">
        <v>24</v>
      </c>
      <c r="B32" s="122" t="str">
        <f t="shared" si="0"/>
        <v/>
      </c>
      <c r="C32" s="92"/>
      <c r="D32" s="102">
        <v>24</v>
      </c>
      <c r="E32" s="99" t="str">
        <f t="shared" si="1"/>
        <v/>
      </c>
      <c r="F32" s="92"/>
      <c r="G32" s="102">
        <v>24</v>
      </c>
      <c r="H32" s="99" t="str">
        <f t="shared" si="2"/>
        <v/>
      </c>
      <c r="I32" s="92"/>
      <c r="J32" s="102">
        <v>24</v>
      </c>
      <c r="K32" s="99" t="str">
        <f t="shared" si="3"/>
        <v/>
      </c>
      <c r="L32" s="92"/>
      <c r="M32" s="102">
        <v>24</v>
      </c>
      <c r="N32" s="99" t="str">
        <f t="shared" si="4"/>
        <v/>
      </c>
      <c r="O32" s="92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</row>
    <row r="33" spans="1:32" ht="14.25">
      <c r="A33" s="101">
        <v>25</v>
      </c>
      <c r="B33" s="122" t="str">
        <f t="shared" si="0"/>
        <v/>
      </c>
      <c r="C33" s="92"/>
      <c r="D33" s="102">
        <v>25</v>
      </c>
      <c r="E33" s="99" t="str">
        <f t="shared" si="1"/>
        <v/>
      </c>
      <c r="F33" s="92"/>
      <c r="G33" s="102">
        <v>25</v>
      </c>
      <c r="H33" s="99" t="str">
        <f t="shared" si="2"/>
        <v/>
      </c>
      <c r="I33" s="92"/>
      <c r="J33" s="102">
        <v>25</v>
      </c>
      <c r="K33" s="99" t="str">
        <f t="shared" si="3"/>
        <v/>
      </c>
      <c r="L33" s="92"/>
      <c r="M33" s="102">
        <v>25</v>
      </c>
      <c r="N33" s="99" t="str">
        <f t="shared" si="4"/>
        <v/>
      </c>
      <c r="O33" s="92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</row>
    <row r="34" spans="1:32" ht="14.25">
      <c r="A34" s="101">
        <v>26</v>
      </c>
      <c r="B34" s="122" t="str">
        <f t="shared" si="0"/>
        <v/>
      </c>
      <c r="C34" s="92"/>
      <c r="D34" s="102">
        <v>26</v>
      </c>
      <c r="E34" s="99" t="str">
        <f t="shared" si="1"/>
        <v/>
      </c>
      <c r="F34" s="92"/>
      <c r="G34" s="102">
        <v>26</v>
      </c>
      <c r="H34" s="99" t="str">
        <f t="shared" si="2"/>
        <v/>
      </c>
      <c r="I34" s="92"/>
      <c r="J34" s="102">
        <v>26</v>
      </c>
      <c r="K34" s="99" t="str">
        <f t="shared" si="3"/>
        <v/>
      </c>
      <c r="L34" s="92"/>
      <c r="M34" s="102">
        <v>26</v>
      </c>
      <c r="N34" s="99" t="str">
        <f t="shared" si="4"/>
        <v/>
      </c>
      <c r="O34" s="92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</row>
    <row r="35" spans="1:32" ht="15">
      <c r="A35" s="104" t="s">
        <v>25</v>
      </c>
      <c r="B35" s="105">
        <f>SUM(B9:B34)</f>
        <v>0</v>
      </c>
      <c r="C35" s="106">
        <f>SUM(C9:C34)</f>
        <v>0</v>
      </c>
      <c r="D35" s="93" t="s">
        <v>25</v>
      </c>
      <c r="E35" s="105">
        <f>SUM(E9:E34)</f>
        <v>0</v>
      </c>
      <c r="F35" s="106">
        <f>SUM(F9:F34)</f>
        <v>0</v>
      </c>
      <c r="G35" s="93" t="s">
        <v>25</v>
      </c>
      <c r="H35" s="105">
        <f>SUM(H9:H34)</f>
        <v>0</v>
      </c>
      <c r="I35" s="106">
        <f>SUM(I9:I34)</f>
        <v>0</v>
      </c>
      <c r="J35" s="93" t="s">
        <v>25</v>
      </c>
      <c r="K35" s="105">
        <f>SUM(K9:K34)</f>
        <v>0</v>
      </c>
      <c r="L35" s="106">
        <f>SUM(L9:L34)</f>
        <v>0</v>
      </c>
      <c r="M35" s="93" t="s">
        <v>25</v>
      </c>
      <c r="N35" s="105">
        <f>SUM(N9:N34)</f>
        <v>0</v>
      </c>
      <c r="O35" s="106">
        <f>SUM(O9:O34)</f>
        <v>0</v>
      </c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</row>
    <row r="36" spans="1:32" ht="14.25">
      <c r="A36" s="89"/>
      <c r="B36" s="89"/>
      <c r="C36" s="189"/>
      <c r="D36" s="189"/>
      <c r="E36" s="89"/>
      <c r="F36" s="89"/>
      <c r="G36" s="89"/>
      <c r="H36" s="89"/>
      <c r="I36" s="89"/>
      <c r="J36" s="89"/>
      <c r="K36" s="89"/>
      <c r="L36" s="89"/>
      <c r="M36" s="89"/>
      <c r="N36" s="89"/>
      <c r="O36" s="89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</row>
    <row r="37" spans="1:32" ht="14.25">
      <c r="A37" s="195" t="s">
        <v>425</v>
      </c>
      <c r="B37" s="195"/>
      <c r="C37" s="195"/>
      <c r="D37" s="196" t="s">
        <v>426</v>
      </c>
      <c r="E37" s="196"/>
      <c r="F37" s="196"/>
      <c r="G37" s="200" t="s">
        <v>427</v>
      </c>
      <c r="H37" s="200"/>
      <c r="I37" s="200"/>
      <c r="J37" s="200" t="s">
        <v>428</v>
      </c>
      <c r="K37" s="200"/>
      <c r="L37" s="200"/>
      <c r="M37" s="200" t="s">
        <v>429</v>
      </c>
      <c r="N37" s="200"/>
      <c r="O37" s="200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</row>
    <row r="38" spans="1:32" ht="60">
      <c r="A38" s="94" t="s">
        <v>2</v>
      </c>
      <c r="B38" s="95" t="s">
        <v>96</v>
      </c>
      <c r="C38" s="96" t="s">
        <v>24</v>
      </c>
      <c r="D38" s="97" t="s">
        <v>2</v>
      </c>
      <c r="E38" s="95" t="s">
        <v>96</v>
      </c>
      <c r="F38" s="96" t="s">
        <v>24</v>
      </c>
      <c r="G38" s="97" t="s">
        <v>2</v>
      </c>
      <c r="H38" s="95" t="s">
        <v>96</v>
      </c>
      <c r="I38" s="96" t="s">
        <v>24</v>
      </c>
      <c r="J38" s="97" t="s">
        <v>2</v>
      </c>
      <c r="K38" s="95" t="s">
        <v>96</v>
      </c>
      <c r="L38" s="96" t="s">
        <v>24</v>
      </c>
      <c r="M38" s="97" t="s">
        <v>2</v>
      </c>
      <c r="N38" s="95" t="s">
        <v>96</v>
      </c>
      <c r="O38" s="96" t="s">
        <v>24</v>
      </c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</row>
    <row r="39" spans="1:32" ht="14.25">
      <c r="A39" s="98">
        <v>1</v>
      </c>
      <c r="B39" s="99" t="str">
        <f t="shared" ref="B39:B64" si="5">IF(C39="","",1)</f>
        <v/>
      </c>
      <c r="C39" s="92"/>
      <c r="D39" s="100">
        <v>1</v>
      </c>
      <c r="E39" s="99" t="str">
        <f t="shared" ref="E39:E64" si="6">IF(F39="","",1)</f>
        <v/>
      </c>
      <c r="F39" s="92"/>
      <c r="G39" s="100">
        <v>1</v>
      </c>
      <c r="H39" s="99" t="str">
        <f t="shared" ref="H39:H64" si="7">IF(I39="","",1)</f>
        <v/>
      </c>
      <c r="I39" s="92"/>
      <c r="J39" s="100">
        <v>1</v>
      </c>
      <c r="K39" s="99" t="str">
        <f t="shared" ref="K39:K64" si="8">IF(L39="","",1)</f>
        <v/>
      </c>
      <c r="L39" s="92"/>
      <c r="M39" s="100">
        <v>1</v>
      </c>
      <c r="N39" s="99" t="str">
        <f t="shared" ref="N39:N64" si="9">IF(O39="","",1)</f>
        <v/>
      </c>
      <c r="O39" s="92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</row>
    <row r="40" spans="1:32" ht="14.25">
      <c r="A40" s="101">
        <v>2</v>
      </c>
      <c r="B40" s="99" t="str">
        <f t="shared" si="5"/>
        <v/>
      </c>
      <c r="C40" s="92"/>
      <c r="D40" s="102">
        <v>2</v>
      </c>
      <c r="E40" s="99" t="str">
        <f t="shared" si="6"/>
        <v/>
      </c>
      <c r="F40" s="92"/>
      <c r="G40" s="102">
        <v>2</v>
      </c>
      <c r="H40" s="99" t="str">
        <f t="shared" si="7"/>
        <v/>
      </c>
      <c r="I40" s="92"/>
      <c r="J40" s="102">
        <v>2</v>
      </c>
      <c r="K40" s="99" t="str">
        <f t="shared" si="8"/>
        <v/>
      </c>
      <c r="L40" s="92"/>
      <c r="M40" s="102">
        <v>2</v>
      </c>
      <c r="N40" s="99" t="str">
        <f t="shared" si="9"/>
        <v/>
      </c>
      <c r="O40" s="92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</row>
    <row r="41" spans="1:32" ht="14.25">
      <c r="A41" s="101">
        <v>3</v>
      </c>
      <c r="B41" s="99" t="str">
        <f t="shared" si="5"/>
        <v/>
      </c>
      <c r="C41" s="92"/>
      <c r="D41" s="102">
        <v>3</v>
      </c>
      <c r="E41" s="99" t="str">
        <f t="shared" si="6"/>
        <v/>
      </c>
      <c r="F41" s="92"/>
      <c r="G41" s="102">
        <v>3</v>
      </c>
      <c r="H41" s="99" t="str">
        <f t="shared" si="7"/>
        <v/>
      </c>
      <c r="I41" s="92"/>
      <c r="J41" s="102">
        <v>3</v>
      </c>
      <c r="K41" s="99" t="str">
        <f t="shared" si="8"/>
        <v/>
      </c>
      <c r="L41" s="92"/>
      <c r="M41" s="102">
        <v>3</v>
      </c>
      <c r="N41" s="99" t="str">
        <f t="shared" si="9"/>
        <v/>
      </c>
      <c r="O41" s="92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</row>
    <row r="42" spans="1:32" ht="14.25">
      <c r="A42" s="101">
        <v>4</v>
      </c>
      <c r="B42" s="99" t="str">
        <f t="shared" si="5"/>
        <v/>
      </c>
      <c r="C42" s="92"/>
      <c r="D42" s="102">
        <v>4</v>
      </c>
      <c r="E42" s="99" t="str">
        <f t="shared" si="6"/>
        <v/>
      </c>
      <c r="F42" s="92"/>
      <c r="G42" s="102">
        <v>4</v>
      </c>
      <c r="H42" s="99" t="str">
        <f t="shared" si="7"/>
        <v/>
      </c>
      <c r="I42" s="92"/>
      <c r="J42" s="102">
        <v>4</v>
      </c>
      <c r="K42" s="99" t="str">
        <f t="shared" si="8"/>
        <v/>
      </c>
      <c r="L42" s="92"/>
      <c r="M42" s="102">
        <v>4</v>
      </c>
      <c r="N42" s="99" t="str">
        <f t="shared" si="9"/>
        <v/>
      </c>
      <c r="O42" s="92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</row>
    <row r="43" spans="1:32" ht="14.25">
      <c r="A43" s="101">
        <v>5</v>
      </c>
      <c r="B43" s="99" t="str">
        <f t="shared" si="5"/>
        <v/>
      </c>
      <c r="C43" s="92"/>
      <c r="D43" s="102">
        <v>5</v>
      </c>
      <c r="E43" s="99" t="str">
        <f t="shared" si="6"/>
        <v/>
      </c>
      <c r="F43" s="92"/>
      <c r="G43" s="102">
        <v>5</v>
      </c>
      <c r="H43" s="99" t="str">
        <f t="shared" si="7"/>
        <v/>
      </c>
      <c r="I43" s="92"/>
      <c r="J43" s="102">
        <v>5</v>
      </c>
      <c r="K43" s="99" t="str">
        <f t="shared" si="8"/>
        <v/>
      </c>
      <c r="L43" s="92"/>
      <c r="M43" s="102">
        <v>5</v>
      </c>
      <c r="N43" s="99" t="str">
        <f t="shared" si="9"/>
        <v/>
      </c>
      <c r="O43" s="92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</row>
    <row r="44" spans="1:32" ht="14.25">
      <c r="A44" s="101">
        <v>6</v>
      </c>
      <c r="B44" s="99" t="str">
        <f t="shared" si="5"/>
        <v/>
      </c>
      <c r="C44" s="92"/>
      <c r="D44" s="102">
        <v>6</v>
      </c>
      <c r="E44" s="99" t="str">
        <f t="shared" si="6"/>
        <v/>
      </c>
      <c r="F44" s="92"/>
      <c r="G44" s="102">
        <v>6</v>
      </c>
      <c r="H44" s="99" t="str">
        <f t="shared" si="7"/>
        <v/>
      </c>
      <c r="I44" s="92"/>
      <c r="J44" s="102">
        <v>6</v>
      </c>
      <c r="K44" s="99" t="str">
        <f t="shared" si="8"/>
        <v/>
      </c>
      <c r="L44" s="92"/>
      <c r="M44" s="102">
        <v>6</v>
      </c>
      <c r="N44" s="99" t="str">
        <f t="shared" si="9"/>
        <v/>
      </c>
      <c r="O44" s="92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</row>
    <row r="45" spans="1:32" ht="14.25">
      <c r="A45" s="101">
        <v>7</v>
      </c>
      <c r="B45" s="99" t="str">
        <f t="shared" si="5"/>
        <v/>
      </c>
      <c r="C45" s="92"/>
      <c r="D45" s="102">
        <v>7</v>
      </c>
      <c r="E45" s="99" t="str">
        <f t="shared" si="6"/>
        <v/>
      </c>
      <c r="F45" s="92"/>
      <c r="G45" s="102">
        <v>7</v>
      </c>
      <c r="H45" s="99" t="str">
        <f t="shared" si="7"/>
        <v/>
      </c>
      <c r="I45" s="92"/>
      <c r="J45" s="102">
        <v>7</v>
      </c>
      <c r="K45" s="99" t="str">
        <f t="shared" si="8"/>
        <v/>
      </c>
      <c r="L45" s="92"/>
      <c r="M45" s="102">
        <v>7</v>
      </c>
      <c r="N45" s="99" t="str">
        <f t="shared" si="9"/>
        <v/>
      </c>
      <c r="O45" s="92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</row>
    <row r="46" spans="1:32" ht="14.25">
      <c r="A46" s="101">
        <v>8</v>
      </c>
      <c r="B46" s="99" t="str">
        <f t="shared" si="5"/>
        <v/>
      </c>
      <c r="C46" s="92"/>
      <c r="D46" s="102">
        <v>8</v>
      </c>
      <c r="E46" s="99" t="str">
        <f t="shared" si="6"/>
        <v/>
      </c>
      <c r="F46" s="92"/>
      <c r="G46" s="102">
        <v>8</v>
      </c>
      <c r="H46" s="99" t="str">
        <f t="shared" si="7"/>
        <v/>
      </c>
      <c r="I46" s="92"/>
      <c r="J46" s="102">
        <v>8</v>
      </c>
      <c r="K46" s="99" t="str">
        <f t="shared" si="8"/>
        <v/>
      </c>
      <c r="L46" s="92"/>
      <c r="M46" s="102">
        <v>8</v>
      </c>
      <c r="N46" s="99" t="str">
        <f t="shared" si="9"/>
        <v/>
      </c>
      <c r="O46" s="92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</row>
    <row r="47" spans="1:32" ht="14.25">
      <c r="A47" s="101">
        <v>9</v>
      </c>
      <c r="B47" s="99" t="str">
        <f t="shared" si="5"/>
        <v/>
      </c>
      <c r="C47" s="92"/>
      <c r="D47" s="102">
        <v>9</v>
      </c>
      <c r="E47" s="99" t="str">
        <f t="shared" si="6"/>
        <v/>
      </c>
      <c r="F47" s="92"/>
      <c r="G47" s="102">
        <v>9</v>
      </c>
      <c r="H47" s="99" t="str">
        <f t="shared" si="7"/>
        <v/>
      </c>
      <c r="I47" s="92"/>
      <c r="J47" s="102">
        <v>9</v>
      </c>
      <c r="K47" s="99" t="str">
        <f t="shared" si="8"/>
        <v/>
      </c>
      <c r="L47" s="92"/>
      <c r="M47" s="102">
        <v>9</v>
      </c>
      <c r="N47" s="99" t="str">
        <f t="shared" si="9"/>
        <v/>
      </c>
      <c r="O47" s="92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</row>
    <row r="48" spans="1:32" ht="14.25">
      <c r="A48" s="101">
        <v>10</v>
      </c>
      <c r="B48" s="99" t="str">
        <f t="shared" si="5"/>
        <v/>
      </c>
      <c r="C48" s="92"/>
      <c r="D48" s="102">
        <v>10</v>
      </c>
      <c r="E48" s="99" t="str">
        <f t="shared" si="6"/>
        <v/>
      </c>
      <c r="F48" s="92"/>
      <c r="G48" s="102">
        <v>10</v>
      </c>
      <c r="H48" s="99" t="str">
        <f t="shared" si="7"/>
        <v/>
      </c>
      <c r="I48" s="92"/>
      <c r="J48" s="102">
        <v>10</v>
      </c>
      <c r="K48" s="99" t="str">
        <f t="shared" si="8"/>
        <v/>
      </c>
      <c r="L48" s="92"/>
      <c r="M48" s="102">
        <v>10</v>
      </c>
      <c r="N48" s="99" t="str">
        <f t="shared" si="9"/>
        <v/>
      </c>
      <c r="O48" s="92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</row>
    <row r="49" spans="1:32" ht="14.25">
      <c r="A49" s="101">
        <v>11</v>
      </c>
      <c r="B49" s="99" t="str">
        <f t="shared" si="5"/>
        <v/>
      </c>
      <c r="C49" s="92"/>
      <c r="D49" s="102">
        <v>11</v>
      </c>
      <c r="E49" s="99" t="str">
        <f t="shared" si="6"/>
        <v/>
      </c>
      <c r="F49" s="92"/>
      <c r="G49" s="102">
        <v>11</v>
      </c>
      <c r="H49" s="99" t="str">
        <f t="shared" si="7"/>
        <v/>
      </c>
      <c r="I49" s="92"/>
      <c r="J49" s="102">
        <v>11</v>
      </c>
      <c r="K49" s="99" t="str">
        <f t="shared" si="8"/>
        <v/>
      </c>
      <c r="L49" s="92"/>
      <c r="M49" s="102">
        <v>11</v>
      </c>
      <c r="N49" s="99" t="str">
        <f t="shared" si="9"/>
        <v/>
      </c>
      <c r="O49" s="92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</row>
    <row r="50" spans="1:32" ht="14.25">
      <c r="A50" s="101">
        <v>12</v>
      </c>
      <c r="B50" s="99" t="str">
        <f t="shared" si="5"/>
        <v/>
      </c>
      <c r="C50" s="92"/>
      <c r="D50" s="102">
        <v>12</v>
      </c>
      <c r="E50" s="99" t="str">
        <f t="shared" si="6"/>
        <v/>
      </c>
      <c r="F50" s="92"/>
      <c r="G50" s="102">
        <v>12</v>
      </c>
      <c r="H50" s="99" t="str">
        <f t="shared" si="7"/>
        <v/>
      </c>
      <c r="I50" s="92"/>
      <c r="J50" s="102">
        <v>12</v>
      </c>
      <c r="K50" s="99" t="str">
        <f t="shared" si="8"/>
        <v/>
      </c>
      <c r="L50" s="92"/>
      <c r="M50" s="102">
        <v>12</v>
      </c>
      <c r="N50" s="99" t="str">
        <f t="shared" si="9"/>
        <v/>
      </c>
      <c r="O50" s="92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</row>
    <row r="51" spans="1:32" ht="14.25">
      <c r="A51" s="101">
        <v>13</v>
      </c>
      <c r="B51" s="99" t="str">
        <f t="shared" si="5"/>
        <v/>
      </c>
      <c r="C51" s="92"/>
      <c r="D51" s="102">
        <v>13</v>
      </c>
      <c r="E51" s="99" t="str">
        <f t="shared" si="6"/>
        <v/>
      </c>
      <c r="F51" s="92"/>
      <c r="G51" s="102">
        <v>13</v>
      </c>
      <c r="H51" s="99" t="str">
        <f t="shared" si="7"/>
        <v/>
      </c>
      <c r="I51" s="92"/>
      <c r="J51" s="102">
        <v>13</v>
      </c>
      <c r="K51" s="99" t="str">
        <f t="shared" si="8"/>
        <v/>
      </c>
      <c r="L51" s="92"/>
      <c r="M51" s="102">
        <v>13</v>
      </c>
      <c r="N51" s="99" t="str">
        <f t="shared" si="9"/>
        <v/>
      </c>
      <c r="O51" s="92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</row>
    <row r="52" spans="1:32" ht="14.25">
      <c r="A52" s="101">
        <v>14</v>
      </c>
      <c r="B52" s="99" t="str">
        <f t="shared" si="5"/>
        <v/>
      </c>
      <c r="C52" s="92"/>
      <c r="D52" s="102">
        <v>14</v>
      </c>
      <c r="E52" s="99" t="str">
        <f t="shared" si="6"/>
        <v/>
      </c>
      <c r="F52" s="92"/>
      <c r="G52" s="102">
        <v>14</v>
      </c>
      <c r="H52" s="99" t="str">
        <f t="shared" si="7"/>
        <v/>
      </c>
      <c r="I52" s="92"/>
      <c r="J52" s="102">
        <v>14</v>
      </c>
      <c r="K52" s="99" t="str">
        <f t="shared" si="8"/>
        <v/>
      </c>
      <c r="L52" s="92"/>
      <c r="M52" s="102">
        <v>14</v>
      </c>
      <c r="N52" s="99" t="str">
        <f t="shared" si="9"/>
        <v/>
      </c>
      <c r="O52" s="92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</row>
    <row r="53" spans="1:32" ht="14.25">
      <c r="A53" s="101">
        <v>15</v>
      </c>
      <c r="B53" s="99" t="str">
        <f t="shared" si="5"/>
        <v/>
      </c>
      <c r="C53" s="92"/>
      <c r="D53" s="102">
        <v>15</v>
      </c>
      <c r="E53" s="99" t="str">
        <f t="shared" si="6"/>
        <v/>
      </c>
      <c r="F53" s="92"/>
      <c r="G53" s="102">
        <v>15</v>
      </c>
      <c r="H53" s="99" t="str">
        <f t="shared" si="7"/>
        <v/>
      </c>
      <c r="I53" s="92"/>
      <c r="J53" s="102">
        <v>15</v>
      </c>
      <c r="K53" s="99" t="str">
        <f t="shared" si="8"/>
        <v/>
      </c>
      <c r="L53" s="92"/>
      <c r="M53" s="102">
        <v>15</v>
      </c>
      <c r="N53" s="99" t="str">
        <f t="shared" si="9"/>
        <v/>
      </c>
      <c r="O53" s="92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</row>
    <row r="54" spans="1:32" ht="14.25">
      <c r="A54" s="101">
        <v>16</v>
      </c>
      <c r="B54" s="99" t="str">
        <f t="shared" si="5"/>
        <v/>
      </c>
      <c r="C54" s="92"/>
      <c r="D54" s="102">
        <v>16</v>
      </c>
      <c r="E54" s="99" t="str">
        <f t="shared" si="6"/>
        <v/>
      </c>
      <c r="F54" s="92"/>
      <c r="G54" s="102">
        <v>16</v>
      </c>
      <c r="H54" s="99" t="str">
        <f t="shared" si="7"/>
        <v/>
      </c>
      <c r="I54" s="92"/>
      <c r="J54" s="102">
        <v>16</v>
      </c>
      <c r="K54" s="99" t="str">
        <f t="shared" si="8"/>
        <v/>
      </c>
      <c r="L54" s="92"/>
      <c r="M54" s="102">
        <v>16</v>
      </c>
      <c r="N54" s="99" t="str">
        <f t="shared" si="9"/>
        <v/>
      </c>
      <c r="O54" s="92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</row>
    <row r="55" spans="1:32" ht="14.25">
      <c r="A55" s="101">
        <v>17</v>
      </c>
      <c r="B55" s="99" t="str">
        <f t="shared" si="5"/>
        <v/>
      </c>
      <c r="C55" s="92"/>
      <c r="D55" s="102">
        <v>17</v>
      </c>
      <c r="E55" s="99" t="str">
        <f t="shared" si="6"/>
        <v/>
      </c>
      <c r="F55" s="92"/>
      <c r="G55" s="102">
        <v>17</v>
      </c>
      <c r="H55" s="99" t="str">
        <f t="shared" si="7"/>
        <v/>
      </c>
      <c r="I55" s="92"/>
      <c r="J55" s="102">
        <v>17</v>
      </c>
      <c r="K55" s="99" t="str">
        <f t="shared" si="8"/>
        <v/>
      </c>
      <c r="L55" s="92"/>
      <c r="M55" s="102">
        <v>17</v>
      </c>
      <c r="N55" s="99" t="str">
        <f t="shared" si="9"/>
        <v/>
      </c>
      <c r="O55" s="92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</row>
    <row r="56" spans="1:32" ht="14.25">
      <c r="A56" s="101">
        <v>18</v>
      </c>
      <c r="B56" s="99" t="str">
        <f t="shared" si="5"/>
        <v/>
      </c>
      <c r="C56" s="92"/>
      <c r="D56" s="102">
        <v>18</v>
      </c>
      <c r="E56" s="99" t="str">
        <f t="shared" si="6"/>
        <v/>
      </c>
      <c r="F56" s="92"/>
      <c r="G56" s="102">
        <v>18</v>
      </c>
      <c r="H56" s="99" t="str">
        <f t="shared" si="7"/>
        <v/>
      </c>
      <c r="I56" s="92"/>
      <c r="J56" s="102">
        <v>18</v>
      </c>
      <c r="K56" s="99" t="str">
        <f t="shared" si="8"/>
        <v/>
      </c>
      <c r="L56" s="92"/>
      <c r="M56" s="102">
        <v>18</v>
      </c>
      <c r="N56" s="99" t="str">
        <f t="shared" si="9"/>
        <v/>
      </c>
      <c r="O56" s="92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</row>
    <row r="57" spans="1:32" ht="14.25">
      <c r="A57" s="101">
        <v>19</v>
      </c>
      <c r="B57" s="99" t="str">
        <f t="shared" si="5"/>
        <v/>
      </c>
      <c r="C57" s="92"/>
      <c r="D57" s="102">
        <v>19</v>
      </c>
      <c r="E57" s="99" t="str">
        <f t="shared" si="6"/>
        <v/>
      </c>
      <c r="F57" s="92"/>
      <c r="G57" s="102">
        <v>19</v>
      </c>
      <c r="H57" s="99" t="str">
        <f t="shared" si="7"/>
        <v/>
      </c>
      <c r="I57" s="92"/>
      <c r="J57" s="102">
        <v>19</v>
      </c>
      <c r="K57" s="99" t="str">
        <f t="shared" si="8"/>
        <v/>
      </c>
      <c r="L57" s="92"/>
      <c r="M57" s="102">
        <v>19</v>
      </c>
      <c r="N57" s="99" t="str">
        <f t="shared" si="9"/>
        <v/>
      </c>
      <c r="O57" s="92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</row>
    <row r="58" spans="1:32" ht="14.25">
      <c r="A58" s="101">
        <v>20</v>
      </c>
      <c r="B58" s="99" t="str">
        <f t="shared" si="5"/>
        <v/>
      </c>
      <c r="C58" s="92"/>
      <c r="D58" s="102">
        <v>20</v>
      </c>
      <c r="E58" s="99" t="str">
        <f t="shared" si="6"/>
        <v/>
      </c>
      <c r="F58" s="92"/>
      <c r="G58" s="102">
        <v>20</v>
      </c>
      <c r="H58" s="99" t="str">
        <f t="shared" si="7"/>
        <v/>
      </c>
      <c r="I58" s="92"/>
      <c r="J58" s="102">
        <v>20</v>
      </c>
      <c r="K58" s="99" t="str">
        <f t="shared" si="8"/>
        <v/>
      </c>
      <c r="L58" s="92"/>
      <c r="M58" s="102">
        <v>20</v>
      </c>
      <c r="N58" s="99" t="str">
        <f t="shared" si="9"/>
        <v/>
      </c>
      <c r="O58" s="92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</row>
    <row r="59" spans="1:32" ht="14.25">
      <c r="A59" s="101">
        <v>21</v>
      </c>
      <c r="B59" s="99" t="str">
        <f t="shared" si="5"/>
        <v/>
      </c>
      <c r="C59" s="92"/>
      <c r="D59" s="102">
        <v>21</v>
      </c>
      <c r="E59" s="99" t="str">
        <f t="shared" si="6"/>
        <v/>
      </c>
      <c r="F59" s="92"/>
      <c r="G59" s="102">
        <v>21</v>
      </c>
      <c r="H59" s="99" t="str">
        <f t="shared" si="7"/>
        <v/>
      </c>
      <c r="I59" s="92"/>
      <c r="J59" s="102">
        <v>21</v>
      </c>
      <c r="K59" s="99" t="str">
        <f t="shared" si="8"/>
        <v/>
      </c>
      <c r="L59" s="92"/>
      <c r="M59" s="102">
        <v>21</v>
      </c>
      <c r="N59" s="99" t="str">
        <f t="shared" si="9"/>
        <v/>
      </c>
      <c r="O59" s="92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</row>
    <row r="60" spans="1:32" ht="14.25">
      <c r="A60" s="101">
        <v>22</v>
      </c>
      <c r="B60" s="99" t="str">
        <f t="shared" si="5"/>
        <v/>
      </c>
      <c r="C60" s="92"/>
      <c r="D60" s="102">
        <v>22</v>
      </c>
      <c r="E60" s="99" t="str">
        <f t="shared" si="6"/>
        <v/>
      </c>
      <c r="F60" s="92"/>
      <c r="G60" s="102">
        <v>22</v>
      </c>
      <c r="H60" s="99" t="str">
        <f t="shared" si="7"/>
        <v/>
      </c>
      <c r="I60" s="92"/>
      <c r="J60" s="102">
        <v>22</v>
      </c>
      <c r="K60" s="99" t="str">
        <f t="shared" si="8"/>
        <v/>
      </c>
      <c r="L60" s="92"/>
      <c r="M60" s="102">
        <v>22</v>
      </c>
      <c r="N60" s="99" t="str">
        <f t="shared" si="9"/>
        <v/>
      </c>
      <c r="O60" s="92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</row>
    <row r="61" spans="1:32" ht="14.25">
      <c r="A61" s="101">
        <v>23</v>
      </c>
      <c r="B61" s="99" t="str">
        <f t="shared" si="5"/>
        <v/>
      </c>
      <c r="C61" s="92"/>
      <c r="D61" s="102">
        <v>23</v>
      </c>
      <c r="E61" s="99" t="str">
        <f t="shared" si="6"/>
        <v/>
      </c>
      <c r="F61" s="92"/>
      <c r="G61" s="102">
        <v>23</v>
      </c>
      <c r="H61" s="99" t="str">
        <f t="shared" si="7"/>
        <v/>
      </c>
      <c r="I61" s="92"/>
      <c r="J61" s="102">
        <v>23</v>
      </c>
      <c r="K61" s="99" t="str">
        <f t="shared" si="8"/>
        <v/>
      </c>
      <c r="L61" s="92"/>
      <c r="M61" s="102">
        <v>23</v>
      </c>
      <c r="N61" s="99" t="str">
        <f t="shared" si="9"/>
        <v/>
      </c>
      <c r="O61" s="92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</row>
    <row r="62" spans="1:32" ht="14.25">
      <c r="A62" s="101">
        <v>24</v>
      </c>
      <c r="B62" s="99" t="str">
        <f t="shared" si="5"/>
        <v/>
      </c>
      <c r="C62" s="92"/>
      <c r="D62" s="102">
        <v>24</v>
      </c>
      <c r="E62" s="99" t="str">
        <f t="shared" si="6"/>
        <v/>
      </c>
      <c r="F62" s="92"/>
      <c r="G62" s="102">
        <v>24</v>
      </c>
      <c r="H62" s="99" t="str">
        <f t="shared" si="7"/>
        <v/>
      </c>
      <c r="I62" s="92"/>
      <c r="J62" s="102">
        <v>24</v>
      </c>
      <c r="K62" s="99" t="str">
        <f t="shared" si="8"/>
        <v/>
      </c>
      <c r="L62" s="92"/>
      <c r="M62" s="102">
        <v>24</v>
      </c>
      <c r="N62" s="99" t="str">
        <f t="shared" si="9"/>
        <v/>
      </c>
      <c r="O62" s="92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</row>
    <row r="63" spans="1:32" ht="14.25">
      <c r="A63" s="101">
        <v>25</v>
      </c>
      <c r="B63" s="99" t="str">
        <f t="shared" si="5"/>
        <v/>
      </c>
      <c r="C63" s="92"/>
      <c r="D63" s="102">
        <v>25</v>
      </c>
      <c r="E63" s="99" t="str">
        <f t="shared" si="6"/>
        <v/>
      </c>
      <c r="F63" s="92"/>
      <c r="G63" s="102">
        <v>25</v>
      </c>
      <c r="H63" s="99" t="str">
        <f t="shared" si="7"/>
        <v/>
      </c>
      <c r="I63" s="92"/>
      <c r="J63" s="102">
        <v>25</v>
      </c>
      <c r="K63" s="99" t="str">
        <f t="shared" si="8"/>
        <v/>
      </c>
      <c r="L63" s="92"/>
      <c r="M63" s="102">
        <v>25</v>
      </c>
      <c r="N63" s="99" t="str">
        <f t="shared" si="9"/>
        <v/>
      </c>
      <c r="O63" s="92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</row>
    <row r="64" spans="1:32" ht="14.25">
      <c r="A64" s="101">
        <v>26</v>
      </c>
      <c r="B64" s="99" t="str">
        <f t="shared" si="5"/>
        <v/>
      </c>
      <c r="C64" s="92"/>
      <c r="D64" s="102">
        <v>26</v>
      </c>
      <c r="E64" s="99" t="str">
        <f t="shared" si="6"/>
        <v/>
      </c>
      <c r="F64" s="92"/>
      <c r="G64" s="102">
        <v>26</v>
      </c>
      <c r="H64" s="99" t="str">
        <f t="shared" si="7"/>
        <v/>
      </c>
      <c r="I64" s="92"/>
      <c r="J64" s="102">
        <v>26</v>
      </c>
      <c r="K64" s="99" t="str">
        <f t="shared" si="8"/>
        <v/>
      </c>
      <c r="L64" s="92"/>
      <c r="M64" s="102">
        <v>26</v>
      </c>
      <c r="N64" s="99" t="str">
        <f t="shared" si="9"/>
        <v/>
      </c>
      <c r="O64" s="92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</row>
    <row r="65" spans="1:32" ht="15">
      <c r="A65" s="104" t="s">
        <v>25</v>
      </c>
      <c r="B65" s="105">
        <f>SUM(B39:B64)</f>
        <v>0</v>
      </c>
      <c r="C65" s="106">
        <f>SUM(C39:C64)</f>
        <v>0</v>
      </c>
      <c r="D65" s="93" t="s">
        <v>25</v>
      </c>
      <c r="E65" s="105">
        <f>SUM(E39:E64)</f>
        <v>0</v>
      </c>
      <c r="F65" s="106">
        <f>SUM(F39:F64)</f>
        <v>0</v>
      </c>
      <c r="G65" s="93" t="s">
        <v>25</v>
      </c>
      <c r="H65" s="105">
        <f>SUM(H39:H64)</f>
        <v>0</v>
      </c>
      <c r="I65" s="106">
        <f>SUM(I39:I64)</f>
        <v>0</v>
      </c>
      <c r="J65" s="93" t="s">
        <v>25</v>
      </c>
      <c r="K65" s="105">
        <f>SUM(K39:K64)</f>
        <v>0</v>
      </c>
      <c r="L65" s="106">
        <f>SUM(L39:L64)</f>
        <v>0</v>
      </c>
      <c r="M65" s="93" t="s">
        <v>25</v>
      </c>
      <c r="N65" s="105">
        <f>SUM(N39:N64)</f>
        <v>0</v>
      </c>
      <c r="O65" s="106">
        <f>SUM(O39:O64)</f>
        <v>0</v>
      </c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</row>
    <row r="66" spans="1:32" ht="14.25">
      <c r="A66" s="89"/>
      <c r="B66" s="89"/>
      <c r="C66" s="89"/>
      <c r="D66" s="89"/>
      <c r="E66" s="89"/>
      <c r="F66" s="89"/>
      <c r="G66" s="89"/>
      <c r="H66" s="89"/>
      <c r="I66" s="89"/>
      <c r="J66" s="89"/>
      <c r="K66" s="89"/>
      <c r="L66" s="89"/>
      <c r="M66" s="89"/>
      <c r="N66" s="89"/>
      <c r="O66" s="89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</row>
    <row r="67" spans="1:32" ht="14.25">
      <c r="A67" s="199" t="s">
        <v>430</v>
      </c>
      <c r="B67" s="199"/>
      <c r="C67" s="199"/>
      <c r="D67" s="200" t="s">
        <v>431</v>
      </c>
      <c r="E67" s="200"/>
      <c r="F67" s="200"/>
      <c r="G67" s="200" t="s">
        <v>432</v>
      </c>
      <c r="H67" s="200"/>
      <c r="I67" s="200"/>
      <c r="J67" s="200" t="s">
        <v>433</v>
      </c>
      <c r="K67" s="200"/>
      <c r="L67" s="200"/>
      <c r="M67" s="212" t="s">
        <v>434</v>
      </c>
      <c r="N67" s="212"/>
      <c r="O67" s="212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</row>
    <row r="68" spans="1:32" ht="60">
      <c r="A68" s="94" t="s">
        <v>2</v>
      </c>
      <c r="B68" s="95" t="s">
        <v>96</v>
      </c>
      <c r="C68" s="96" t="s">
        <v>24</v>
      </c>
      <c r="D68" s="97" t="s">
        <v>2</v>
      </c>
      <c r="E68" s="95" t="s">
        <v>96</v>
      </c>
      <c r="F68" s="96" t="s">
        <v>24</v>
      </c>
      <c r="G68" s="97" t="s">
        <v>2</v>
      </c>
      <c r="H68" s="95" t="s">
        <v>96</v>
      </c>
      <c r="I68" s="96" t="s">
        <v>24</v>
      </c>
      <c r="J68" s="97" t="s">
        <v>2</v>
      </c>
      <c r="K68" s="95" t="s">
        <v>96</v>
      </c>
      <c r="L68" s="96" t="s">
        <v>24</v>
      </c>
      <c r="M68" s="97" t="s">
        <v>2</v>
      </c>
      <c r="N68" s="95" t="s">
        <v>96</v>
      </c>
      <c r="O68" s="96" t="s">
        <v>24</v>
      </c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</row>
    <row r="69" spans="1:32" ht="14.25">
      <c r="A69" s="98">
        <v>1</v>
      </c>
      <c r="B69" s="99" t="str">
        <f t="shared" ref="B69:B94" si="10">IF(C69="","",1)</f>
        <v/>
      </c>
      <c r="C69" s="92"/>
      <c r="D69" s="100">
        <v>1</v>
      </c>
      <c r="E69" s="99" t="str">
        <f t="shared" ref="E69:E94" si="11">IF(F69="","",1)</f>
        <v/>
      </c>
      <c r="F69" s="92"/>
      <c r="G69" s="100">
        <v>1</v>
      </c>
      <c r="H69" s="99" t="str">
        <f t="shared" ref="H69:H94" si="12">IF(I69="","",1)</f>
        <v/>
      </c>
      <c r="I69" s="92"/>
      <c r="J69" s="100">
        <v>1</v>
      </c>
      <c r="K69" s="99" t="str">
        <f t="shared" ref="K69:K94" si="13">IF(L69="","",1)</f>
        <v/>
      </c>
      <c r="L69" s="92"/>
      <c r="M69" s="100">
        <v>1</v>
      </c>
      <c r="N69" s="99" t="str">
        <f t="shared" ref="N69:N94" si="14">IF(O69="","",1)</f>
        <v/>
      </c>
      <c r="O69" s="92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</row>
    <row r="70" spans="1:32" ht="14.25">
      <c r="A70" s="101">
        <v>2</v>
      </c>
      <c r="B70" s="99" t="str">
        <f t="shared" si="10"/>
        <v/>
      </c>
      <c r="C70" s="92"/>
      <c r="D70" s="102">
        <v>2</v>
      </c>
      <c r="E70" s="99" t="str">
        <f t="shared" si="11"/>
        <v/>
      </c>
      <c r="F70" s="92"/>
      <c r="G70" s="102">
        <v>2</v>
      </c>
      <c r="H70" s="99" t="str">
        <f t="shared" si="12"/>
        <v/>
      </c>
      <c r="I70" s="92"/>
      <c r="J70" s="102">
        <v>2</v>
      </c>
      <c r="K70" s="99" t="str">
        <f t="shared" si="13"/>
        <v/>
      </c>
      <c r="L70" s="92"/>
      <c r="M70" s="102">
        <v>2</v>
      </c>
      <c r="N70" s="99" t="str">
        <f t="shared" si="14"/>
        <v/>
      </c>
      <c r="O70" s="92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</row>
    <row r="71" spans="1:32" ht="14.25">
      <c r="A71" s="101">
        <v>3</v>
      </c>
      <c r="B71" s="99" t="str">
        <f t="shared" si="10"/>
        <v/>
      </c>
      <c r="C71" s="92"/>
      <c r="D71" s="102">
        <v>3</v>
      </c>
      <c r="E71" s="99" t="str">
        <f t="shared" si="11"/>
        <v/>
      </c>
      <c r="F71" s="92"/>
      <c r="G71" s="102">
        <v>3</v>
      </c>
      <c r="H71" s="99" t="str">
        <f t="shared" si="12"/>
        <v/>
      </c>
      <c r="I71" s="92"/>
      <c r="J71" s="102">
        <v>3</v>
      </c>
      <c r="K71" s="99" t="str">
        <f t="shared" si="13"/>
        <v/>
      </c>
      <c r="L71" s="92"/>
      <c r="M71" s="102">
        <v>3</v>
      </c>
      <c r="N71" s="99" t="str">
        <f t="shared" si="14"/>
        <v/>
      </c>
      <c r="O71" s="92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</row>
    <row r="72" spans="1:32" ht="14.25">
      <c r="A72" s="101">
        <v>4</v>
      </c>
      <c r="B72" s="99" t="str">
        <f t="shared" si="10"/>
        <v/>
      </c>
      <c r="C72" s="92"/>
      <c r="D72" s="102">
        <v>4</v>
      </c>
      <c r="E72" s="99" t="str">
        <f t="shared" si="11"/>
        <v/>
      </c>
      <c r="F72" s="92"/>
      <c r="G72" s="102">
        <v>4</v>
      </c>
      <c r="H72" s="99" t="str">
        <f t="shared" si="12"/>
        <v/>
      </c>
      <c r="I72" s="92"/>
      <c r="J72" s="102">
        <v>4</v>
      </c>
      <c r="K72" s="99" t="str">
        <f t="shared" si="13"/>
        <v/>
      </c>
      <c r="L72" s="92"/>
      <c r="M72" s="102">
        <v>4</v>
      </c>
      <c r="N72" s="99" t="str">
        <f t="shared" si="14"/>
        <v/>
      </c>
      <c r="O72" s="92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</row>
    <row r="73" spans="1:32" ht="14.25">
      <c r="A73" s="101">
        <v>5</v>
      </c>
      <c r="B73" s="99" t="str">
        <f t="shared" si="10"/>
        <v/>
      </c>
      <c r="C73" s="92"/>
      <c r="D73" s="102">
        <v>5</v>
      </c>
      <c r="E73" s="99" t="str">
        <f t="shared" si="11"/>
        <v/>
      </c>
      <c r="F73" s="92"/>
      <c r="G73" s="102">
        <v>5</v>
      </c>
      <c r="H73" s="99" t="str">
        <f t="shared" si="12"/>
        <v/>
      </c>
      <c r="I73" s="92"/>
      <c r="J73" s="102">
        <v>5</v>
      </c>
      <c r="K73" s="99" t="str">
        <f t="shared" si="13"/>
        <v/>
      </c>
      <c r="L73" s="92"/>
      <c r="M73" s="102">
        <v>5</v>
      </c>
      <c r="N73" s="99" t="str">
        <f t="shared" si="14"/>
        <v/>
      </c>
      <c r="O73" s="92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</row>
    <row r="74" spans="1:32" ht="14.25">
      <c r="A74" s="101">
        <v>6</v>
      </c>
      <c r="B74" s="99" t="str">
        <f t="shared" si="10"/>
        <v/>
      </c>
      <c r="C74" s="92"/>
      <c r="D74" s="102">
        <v>6</v>
      </c>
      <c r="E74" s="99" t="str">
        <f t="shared" si="11"/>
        <v/>
      </c>
      <c r="F74" s="92"/>
      <c r="G74" s="102">
        <v>6</v>
      </c>
      <c r="H74" s="99" t="str">
        <f t="shared" si="12"/>
        <v/>
      </c>
      <c r="I74" s="92"/>
      <c r="J74" s="102">
        <v>6</v>
      </c>
      <c r="K74" s="99" t="str">
        <f t="shared" si="13"/>
        <v/>
      </c>
      <c r="L74" s="92"/>
      <c r="M74" s="102">
        <v>6</v>
      </c>
      <c r="N74" s="99" t="str">
        <f t="shared" si="14"/>
        <v/>
      </c>
      <c r="O74" s="92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</row>
    <row r="75" spans="1:32" ht="14.25">
      <c r="A75" s="101">
        <v>7</v>
      </c>
      <c r="B75" s="99" t="str">
        <f t="shared" si="10"/>
        <v/>
      </c>
      <c r="C75" s="92"/>
      <c r="D75" s="102">
        <v>7</v>
      </c>
      <c r="E75" s="99" t="str">
        <f t="shared" si="11"/>
        <v/>
      </c>
      <c r="F75" s="92"/>
      <c r="G75" s="102">
        <v>7</v>
      </c>
      <c r="H75" s="99" t="str">
        <f t="shared" si="12"/>
        <v/>
      </c>
      <c r="I75" s="92"/>
      <c r="J75" s="102">
        <v>7</v>
      </c>
      <c r="K75" s="99" t="str">
        <f t="shared" si="13"/>
        <v/>
      </c>
      <c r="L75" s="92"/>
      <c r="M75" s="102">
        <v>7</v>
      </c>
      <c r="N75" s="99" t="str">
        <f t="shared" si="14"/>
        <v/>
      </c>
      <c r="O75" s="92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</row>
    <row r="76" spans="1:32" ht="14.25">
      <c r="A76" s="101">
        <v>8</v>
      </c>
      <c r="B76" s="99" t="str">
        <f t="shared" si="10"/>
        <v/>
      </c>
      <c r="C76" s="92"/>
      <c r="D76" s="102">
        <v>8</v>
      </c>
      <c r="E76" s="99" t="str">
        <f t="shared" si="11"/>
        <v/>
      </c>
      <c r="F76" s="92"/>
      <c r="G76" s="102">
        <v>8</v>
      </c>
      <c r="H76" s="99" t="str">
        <f t="shared" si="12"/>
        <v/>
      </c>
      <c r="I76" s="92"/>
      <c r="J76" s="102">
        <v>8</v>
      </c>
      <c r="K76" s="99" t="str">
        <f t="shared" si="13"/>
        <v/>
      </c>
      <c r="L76" s="92"/>
      <c r="M76" s="102">
        <v>8</v>
      </c>
      <c r="N76" s="99" t="str">
        <f t="shared" si="14"/>
        <v/>
      </c>
      <c r="O76" s="92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</row>
    <row r="77" spans="1:32" ht="14.25">
      <c r="A77" s="101">
        <v>9</v>
      </c>
      <c r="B77" s="99" t="str">
        <f t="shared" si="10"/>
        <v/>
      </c>
      <c r="C77" s="92"/>
      <c r="D77" s="102">
        <v>9</v>
      </c>
      <c r="E77" s="99" t="str">
        <f t="shared" si="11"/>
        <v/>
      </c>
      <c r="F77" s="92"/>
      <c r="G77" s="102">
        <v>9</v>
      </c>
      <c r="H77" s="99" t="str">
        <f t="shared" si="12"/>
        <v/>
      </c>
      <c r="I77" s="92"/>
      <c r="J77" s="102">
        <v>9</v>
      </c>
      <c r="K77" s="99" t="str">
        <f t="shared" si="13"/>
        <v/>
      </c>
      <c r="L77" s="92"/>
      <c r="M77" s="102">
        <v>9</v>
      </c>
      <c r="N77" s="99" t="str">
        <f t="shared" si="14"/>
        <v/>
      </c>
      <c r="O77" s="92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</row>
    <row r="78" spans="1:32" ht="14.25">
      <c r="A78" s="101">
        <v>10</v>
      </c>
      <c r="B78" s="99" t="str">
        <f t="shared" si="10"/>
        <v/>
      </c>
      <c r="C78" s="92"/>
      <c r="D78" s="102">
        <v>10</v>
      </c>
      <c r="E78" s="99" t="str">
        <f t="shared" si="11"/>
        <v/>
      </c>
      <c r="F78" s="92"/>
      <c r="G78" s="102">
        <v>10</v>
      </c>
      <c r="H78" s="99" t="str">
        <f t="shared" si="12"/>
        <v/>
      </c>
      <c r="I78" s="92"/>
      <c r="J78" s="102">
        <v>10</v>
      </c>
      <c r="K78" s="99" t="str">
        <f t="shared" si="13"/>
        <v/>
      </c>
      <c r="L78" s="92"/>
      <c r="M78" s="102">
        <v>10</v>
      </c>
      <c r="N78" s="99" t="str">
        <f t="shared" si="14"/>
        <v/>
      </c>
      <c r="O78" s="92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</row>
    <row r="79" spans="1:32" ht="14.25">
      <c r="A79" s="101">
        <v>11</v>
      </c>
      <c r="B79" s="99" t="str">
        <f t="shared" si="10"/>
        <v/>
      </c>
      <c r="C79" s="92"/>
      <c r="D79" s="102">
        <v>11</v>
      </c>
      <c r="E79" s="99" t="str">
        <f t="shared" si="11"/>
        <v/>
      </c>
      <c r="F79" s="92"/>
      <c r="G79" s="102">
        <v>11</v>
      </c>
      <c r="H79" s="99" t="str">
        <f t="shared" si="12"/>
        <v/>
      </c>
      <c r="I79" s="92"/>
      <c r="J79" s="102">
        <v>11</v>
      </c>
      <c r="K79" s="99" t="str">
        <f t="shared" si="13"/>
        <v/>
      </c>
      <c r="L79" s="92"/>
      <c r="M79" s="102">
        <v>11</v>
      </c>
      <c r="N79" s="99" t="str">
        <f t="shared" si="14"/>
        <v/>
      </c>
      <c r="O79" s="92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</row>
    <row r="80" spans="1:32" ht="14.25">
      <c r="A80" s="101">
        <v>12</v>
      </c>
      <c r="B80" s="99" t="str">
        <f t="shared" si="10"/>
        <v/>
      </c>
      <c r="C80" s="92"/>
      <c r="D80" s="102">
        <v>12</v>
      </c>
      <c r="E80" s="99" t="str">
        <f t="shared" si="11"/>
        <v/>
      </c>
      <c r="F80" s="92"/>
      <c r="G80" s="102">
        <v>12</v>
      </c>
      <c r="H80" s="99" t="str">
        <f t="shared" si="12"/>
        <v/>
      </c>
      <c r="I80" s="92"/>
      <c r="J80" s="102">
        <v>12</v>
      </c>
      <c r="K80" s="99" t="str">
        <f t="shared" si="13"/>
        <v/>
      </c>
      <c r="L80" s="92"/>
      <c r="M80" s="102">
        <v>12</v>
      </c>
      <c r="N80" s="99" t="str">
        <f t="shared" si="14"/>
        <v/>
      </c>
      <c r="O80" s="92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</row>
    <row r="81" spans="1:32" ht="14.25">
      <c r="A81" s="101">
        <v>13</v>
      </c>
      <c r="B81" s="99" t="str">
        <f t="shared" si="10"/>
        <v/>
      </c>
      <c r="C81" s="92"/>
      <c r="D81" s="102">
        <v>13</v>
      </c>
      <c r="E81" s="99" t="str">
        <f t="shared" si="11"/>
        <v/>
      </c>
      <c r="F81" s="92"/>
      <c r="G81" s="102">
        <v>13</v>
      </c>
      <c r="H81" s="99" t="str">
        <f t="shared" si="12"/>
        <v/>
      </c>
      <c r="I81" s="92"/>
      <c r="J81" s="102">
        <v>13</v>
      </c>
      <c r="K81" s="99" t="str">
        <f t="shared" si="13"/>
        <v/>
      </c>
      <c r="L81" s="92"/>
      <c r="M81" s="102">
        <v>13</v>
      </c>
      <c r="N81" s="99" t="str">
        <f t="shared" si="14"/>
        <v/>
      </c>
      <c r="O81" s="92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</row>
    <row r="82" spans="1:32" ht="14.25">
      <c r="A82" s="101">
        <v>14</v>
      </c>
      <c r="B82" s="99" t="str">
        <f t="shared" si="10"/>
        <v/>
      </c>
      <c r="C82" s="92"/>
      <c r="D82" s="102">
        <v>14</v>
      </c>
      <c r="E82" s="99" t="str">
        <f t="shared" si="11"/>
        <v/>
      </c>
      <c r="F82" s="92"/>
      <c r="G82" s="102">
        <v>14</v>
      </c>
      <c r="H82" s="99" t="str">
        <f t="shared" si="12"/>
        <v/>
      </c>
      <c r="I82" s="92"/>
      <c r="J82" s="102">
        <v>14</v>
      </c>
      <c r="K82" s="99" t="str">
        <f t="shared" si="13"/>
        <v/>
      </c>
      <c r="L82" s="92"/>
      <c r="M82" s="102">
        <v>14</v>
      </c>
      <c r="N82" s="99" t="str">
        <f t="shared" si="14"/>
        <v/>
      </c>
      <c r="O82" s="92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</row>
    <row r="83" spans="1:32" ht="14.25">
      <c r="A83" s="101">
        <v>15</v>
      </c>
      <c r="B83" s="99" t="str">
        <f t="shared" si="10"/>
        <v/>
      </c>
      <c r="C83" s="92"/>
      <c r="D83" s="102">
        <v>15</v>
      </c>
      <c r="E83" s="99" t="str">
        <f t="shared" si="11"/>
        <v/>
      </c>
      <c r="F83" s="92"/>
      <c r="G83" s="102">
        <v>15</v>
      </c>
      <c r="H83" s="99" t="str">
        <f t="shared" si="12"/>
        <v/>
      </c>
      <c r="I83" s="92"/>
      <c r="J83" s="102">
        <v>15</v>
      </c>
      <c r="K83" s="99" t="str">
        <f t="shared" si="13"/>
        <v/>
      </c>
      <c r="L83" s="92"/>
      <c r="M83" s="102">
        <v>15</v>
      </c>
      <c r="N83" s="99" t="str">
        <f t="shared" si="14"/>
        <v/>
      </c>
      <c r="O83" s="92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</row>
    <row r="84" spans="1:32" ht="14.25">
      <c r="A84" s="101">
        <v>16</v>
      </c>
      <c r="B84" s="99" t="str">
        <f t="shared" si="10"/>
        <v/>
      </c>
      <c r="C84" s="92"/>
      <c r="D84" s="102">
        <v>16</v>
      </c>
      <c r="E84" s="99" t="str">
        <f t="shared" si="11"/>
        <v/>
      </c>
      <c r="F84" s="92"/>
      <c r="G84" s="102">
        <v>16</v>
      </c>
      <c r="H84" s="99" t="str">
        <f t="shared" si="12"/>
        <v/>
      </c>
      <c r="I84" s="92"/>
      <c r="J84" s="102">
        <v>16</v>
      </c>
      <c r="K84" s="99" t="str">
        <f t="shared" si="13"/>
        <v/>
      </c>
      <c r="L84" s="92"/>
      <c r="M84" s="102">
        <v>16</v>
      </c>
      <c r="N84" s="99" t="str">
        <f t="shared" si="14"/>
        <v/>
      </c>
      <c r="O84" s="92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</row>
    <row r="85" spans="1:32" ht="14.25">
      <c r="A85" s="101">
        <v>17</v>
      </c>
      <c r="B85" s="99" t="str">
        <f t="shared" si="10"/>
        <v/>
      </c>
      <c r="C85" s="92"/>
      <c r="D85" s="102">
        <v>17</v>
      </c>
      <c r="E85" s="99" t="str">
        <f t="shared" si="11"/>
        <v/>
      </c>
      <c r="F85" s="92"/>
      <c r="G85" s="102">
        <v>17</v>
      </c>
      <c r="H85" s="99" t="str">
        <f t="shared" si="12"/>
        <v/>
      </c>
      <c r="I85" s="92"/>
      <c r="J85" s="102">
        <v>17</v>
      </c>
      <c r="K85" s="99" t="str">
        <f t="shared" si="13"/>
        <v/>
      </c>
      <c r="L85" s="92"/>
      <c r="M85" s="102">
        <v>17</v>
      </c>
      <c r="N85" s="99" t="str">
        <f t="shared" si="14"/>
        <v/>
      </c>
      <c r="O85" s="92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</row>
    <row r="86" spans="1:32" ht="14.25">
      <c r="A86" s="101">
        <v>18</v>
      </c>
      <c r="B86" s="99" t="str">
        <f t="shared" si="10"/>
        <v/>
      </c>
      <c r="C86" s="92"/>
      <c r="D86" s="102">
        <v>18</v>
      </c>
      <c r="E86" s="99" t="str">
        <f t="shared" si="11"/>
        <v/>
      </c>
      <c r="F86" s="92"/>
      <c r="G86" s="102">
        <v>18</v>
      </c>
      <c r="H86" s="99" t="str">
        <f t="shared" si="12"/>
        <v/>
      </c>
      <c r="I86" s="92"/>
      <c r="J86" s="102">
        <v>18</v>
      </c>
      <c r="K86" s="99" t="str">
        <f t="shared" si="13"/>
        <v/>
      </c>
      <c r="L86" s="92"/>
      <c r="M86" s="102">
        <v>18</v>
      </c>
      <c r="N86" s="99" t="str">
        <f t="shared" si="14"/>
        <v/>
      </c>
      <c r="O86" s="92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</row>
    <row r="87" spans="1:32" ht="14.25">
      <c r="A87" s="101">
        <v>19</v>
      </c>
      <c r="B87" s="99" t="str">
        <f t="shared" si="10"/>
        <v/>
      </c>
      <c r="C87" s="92"/>
      <c r="D87" s="102">
        <v>19</v>
      </c>
      <c r="E87" s="99" t="str">
        <f t="shared" si="11"/>
        <v/>
      </c>
      <c r="F87" s="92"/>
      <c r="G87" s="102">
        <v>19</v>
      </c>
      <c r="H87" s="99" t="str">
        <f t="shared" si="12"/>
        <v/>
      </c>
      <c r="I87" s="92"/>
      <c r="J87" s="102">
        <v>19</v>
      </c>
      <c r="K87" s="99" t="str">
        <f t="shared" si="13"/>
        <v/>
      </c>
      <c r="L87" s="92"/>
      <c r="M87" s="102">
        <v>19</v>
      </c>
      <c r="N87" s="99" t="str">
        <f t="shared" si="14"/>
        <v/>
      </c>
      <c r="O87" s="92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</row>
    <row r="88" spans="1:32" ht="14.25">
      <c r="A88" s="101">
        <v>20</v>
      </c>
      <c r="B88" s="99" t="str">
        <f t="shared" si="10"/>
        <v/>
      </c>
      <c r="C88" s="92"/>
      <c r="D88" s="102">
        <v>20</v>
      </c>
      <c r="E88" s="99" t="str">
        <f t="shared" si="11"/>
        <v/>
      </c>
      <c r="F88" s="92"/>
      <c r="G88" s="102">
        <v>20</v>
      </c>
      <c r="H88" s="99" t="str">
        <f t="shared" si="12"/>
        <v/>
      </c>
      <c r="I88" s="92"/>
      <c r="J88" s="102">
        <v>20</v>
      </c>
      <c r="K88" s="99" t="str">
        <f t="shared" si="13"/>
        <v/>
      </c>
      <c r="L88" s="92"/>
      <c r="M88" s="102">
        <v>20</v>
      </c>
      <c r="N88" s="99" t="str">
        <f t="shared" si="14"/>
        <v/>
      </c>
      <c r="O88" s="92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</row>
    <row r="89" spans="1:32" ht="14.25">
      <c r="A89" s="101">
        <v>21</v>
      </c>
      <c r="B89" s="99" t="str">
        <f t="shared" si="10"/>
        <v/>
      </c>
      <c r="C89" s="92"/>
      <c r="D89" s="102">
        <v>21</v>
      </c>
      <c r="E89" s="99" t="str">
        <f t="shared" si="11"/>
        <v/>
      </c>
      <c r="F89" s="92"/>
      <c r="G89" s="102">
        <v>21</v>
      </c>
      <c r="H89" s="99" t="str">
        <f t="shared" si="12"/>
        <v/>
      </c>
      <c r="I89" s="92"/>
      <c r="J89" s="102">
        <v>21</v>
      </c>
      <c r="K89" s="99" t="str">
        <f t="shared" si="13"/>
        <v/>
      </c>
      <c r="L89" s="92"/>
      <c r="M89" s="102">
        <v>21</v>
      </c>
      <c r="N89" s="99" t="str">
        <f t="shared" si="14"/>
        <v/>
      </c>
      <c r="O89" s="92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</row>
    <row r="90" spans="1:32" ht="14.25">
      <c r="A90" s="101">
        <v>22</v>
      </c>
      <c r="B90" s="99" t="str">
        <f t="shared" si="10"/>
        <v/>
      </c>
      <c r="C90" s="92"/>
      <c r="D90" s="102">
        <v>22</v>
      </c>
      <c r="E90" s="99" t="str">
        <f t="shared" si="11"/>
        <v/>
      </c>
      <c r="F90" s="92"/>
      <c r="G90" s="102">
        <v>22</v>
      </c>
      <c r="H90" s="99" t="str">
        <f t="shared" si="12"/>
        <v/>
      </c>
      <c r="I90" s="92"/>
      <c r="J90" s="102">
        <v>22</v>
      </c>
      <c r="K90" s="99" t="str">
        <f t="shared" si="13"/>
        <v/>
      </c>
      <c r="L90" s="92"/>
      <c r="M90" s="102">
        <v>22</v>
      </c>
      <c r="N90" s="99" t="str">
        <f t="shared" si="14"/>
        <v/>
      </c>
      <c r="O90" s="92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</row>
    <row r="91" spans="1:32" ht="14.25">
      <c r="A91" s="101">
        <v>23</v>
      </c>
      <c r="B91" s="99" t="str">
        <f t="shared" si="10"/>
        <v/>
      </c>
      <c r="C91" s="92"/>
      <c r="D91" s="102">
        <v>23</v>
      </c>
      <c r="E91" s="99" t="str">
        <f t="shared" si="11"/>
        <v/>
      </c>
      <c r="F91" s="92"/>
      <c r="G91" s="102">
        <v>23</v>
      </c>
      <c r="H91" s="99" t="str">
        <f t="shared" si="12"/>
        <v/>
      </c>
      <c r="I91" s="92"/>
      <c r="J91" s="102">
        <v>23</v>
      </c>
      <c r="K91" s="99" t="str">
        <f t="shared" si="13"/>
        <v/>
      </c>
      <c r="L91" s="92"/>
      <c r="M91" s="102">
        <v>23</v>
      </c>
      <c r="N91" s="99" t="str">
        <f t="shared" si="14"/>
        <v/>
      </c>
      <c r="O91" s="92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</row>
    <row r="92" spans="1:32" ht="14.25">
      <c r="A92" s="101">
        <v>24</v>
      </c>
      <c r="B92" s="99" t="str">
        <f t="shared" si="10"/>
        <v/>
      </c>
      <c r="C92" s="92"/>
      <c r="D92" s="102">
        <v>24</v>
      </c>
      <c r="E92" s="99" t="str">
        <f t="shared" si="11"/>
        <v/>
      </c>
      <c r="F92" s="92"/>
      <c r="G92" s="102">
        <v>24</v>
      </c>
      <c r="H92" s="99" t="str">
        <f t="shared" si="12"/>
        <v/>
      </c>
      <c r="I92" s="92"/>
      <c r="J92" s="102">
        <v>24</v>
      </c>
      <c r="K92" s="99" t="str">
        <f t="shared" si="13"/>
        <v/>
      </c>
      <c r="L92" s="92"/>
      <c r="M92" s="102">
        <v>24</v>
      </c>
      <c r="N92" s="99" t="str">
        <f t="shared" si="14"/>
        <v/>
      </c>
      <c r="O92" s="92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</row>
    <row r="93" spans="1:32" ht="14.25">
      <c r="A93" s="101">
        <v>25</v>
      </c>
      <c r="B93" s="99" t="str">
        <f t="shared" si="10"/>
        <v/>
      </c>
      <c r="C93" s="92"/>
      <c r="D93" s="102">
        <v>25</v>
      </c>
      <c r="E93" s="99" t="str">
        <f t="shared" si="11"/>
        <v/>
      </c>
      <c r="F93" s="92"/>
      <c r="G93" s="102">
        <v>25</v>
      </c>
      <c r="H93" s="99" t="str">
        <f t="shared" si="12"/>
        <v/>
      </c>
      <c r="I93" s="92"/>
      <c r="J93" s="102">
        <v>25</v>
      </c>
      <c r="K93" s="99" t="str">
        <f t="shared" si="13"/>
        <v/>
      </c>
      <c r="L93" s="92"/>
      <c r="M93" s="102">
        <v>25</v>
      </c>
      <c r="N93" s="99" t="str">
        <f t="shared" si="14"/>
        <v/>
      </c>
      <c r="O93" s="92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</row>
    <row r="94" spans="1:32" ht="14.25">
      <c r="A94" s="101">
        <v>26</v>
      </c>
      <c r="B94" s="99" t="str">
        <f t="shared" si="10"/>
        <v/>
      </c>
      <c r="C94" s="92"/>
      <c r="D94" s="102">
        <v>26</v>
      </c>
      <c r="E94" s="99" t="str">
        <f t="shared" si="11"/>
        <v/>
      </c>
      <c r="F94" s="92"/>
      <c r="G94" s="102">
        <v>26</v>
      </c>
      <c r="H94" s="99" t="str">
        <f t="shared" si="12"/>
        <v/>
      </c>
      <c r="I94" s="92"/>
      <c r="J94" s="102">
        <v>26</v>
      </c>
      <c r="K94" s="99" t="str">
        <f t="shared" si="13"/>
        <v/>
      </c>
      <c r="L94" s="92"/>
      <c r="M94" s="102">
        <v>26</v>
      </c>
      <c r="N94" s="99" t="str">
        <f t="shared" si="14"/>
        <v/>
      </c>
      <c r="O94" s="92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</row>
    <row r="95" spans="1:32" ht="15">
      <c r="A95" s="104" t="s">
        <v>25</v>
      </c>
      <c r="B95" s="105">
        <f>SUM(B69:B94)</f>
        <v>0</v>
      </c>
      <c r="C95" s="106">
        <f>SUM(C69:C94)</f>
        <v>0</v>
      </c>
      <c r="D95" s="93" t="s">
        <v>25</v>
      </c>
      <c r="E95" s="105">
        <f>SUM(E69:E80)</f>
        <v>0</v>
      </c>
      <c r="F95" s="106">
        <f>SUM(F69:F94)</f>
        <v>0</v>
      </c>
      <c r="G95" s="93" t="s">
        <v>25</v>
      </c>
      <c r="H95" s="105">
        <f>SUM(H69:H94)</f>
        <v>0</v>
      </c>
      <c r="I95" s="106">
        <f>SUM(I69:I94)</f>
        <v>0</v>
      </c>
      <c r="J95" s="93" t="s">
        <v>25</v>
      </c>
      <c r="K95" s="105">
        <f>SUM(K69:K94)</f>
        <v>0</v>
      </c>
      <c r="L95" s="106">
        <f>SUM(L69:L94)</f>
        <v>0</v>
      </c>
      <c r="M95" s="93" t="s">
        <v>25</v>
      </c>
      <c r="N95" s="105">
        <f>SUM(N69:N94)</f>
        <v>0</v>
      </c>
      <c r="O95" s="106">
        <f>SUM(O69:O94)</f>
        <v>0</v>
      </c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</row>
    <row r="96" spans="1:32" ht="14.25">
      <c r="A96" s="89"/>
      <c r="B96" s="89"/>
      <c r="C96" s="89"/>
      <c r="D96" s="89"/>
      <c r="E96" s="89"/>
      <c r="F96" s="89"/>
      <c r="G96" s="89"/>
      <c r="H96" s="89"/>
      <c r="I96" s="89"/>
      <c r="J96" s="89"/>
      <c r="K96" s="89"/>
      <c r="L96" s="89"/>
      <c r="M96" s="89"/>
      <c r="N96" s="89"/>
      <c r="O96" s="89"/>
      <c r="P96" s="17"/>
      <c r="Q96" s="17"/>
      <c r="R96" s="17"/>
      <c r="S96" s="17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</row>
    <row r="97" spans="1:32" ht="14.25">
      <c r="A97" s="199" t="s">
        <v>435</v>
      </c>
      <c r="B97" s="199"/>
      <c r="C97" s="199"/>
      <c r="D97" s="200" t="s">
        <v>436</v>
      </c>
      <c r="E97" s="200"/>
      <c r="F97" s="200"/>
      <c r="G97" s="200" t="s">
        <v>437</v>
      </c>
      <c r="H97" s="200"/>
      <c r="I97" s="200"/>
      <c r="J97" s="200" t="s">
        <v>438</v>
      </c>
      <c r="K97" s="200"/>
      <c r="L97" s="200"/>
      <c r="M97" s="200" t="s">
        <v>439</v>
      </c>
      <c r="N97" s="200"/>
      <c r="O97" s="200"/>
      <c r="P97" s="17"/>
      <c r="Q97" s="17"/>
      <c r="R97" s="17"/>
      <c r="S97" s="17" t="s">
        <v>112</v>
      </c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</row>
    <row r="98" spans="1:32" ht="60">
      <c r="A98" s="94" t="s">
        <v>2</v>
      </c>
      <c r="B98" s="95" t="s">
        <v>96</v>
      </c>
      <c r="C98" s="96" t="s">
        <v>24</v>
      </c>
      <c r="D98" s="97" t="s">
        <v>2</v>
      </c>
      <c r="E98" s="95" t="s">
        <v>96</v>
      </c>
      <c r="F98" s="96" t="s">
        <v>24</v>
      </c>
      <c r="G98" s="97" t="s">
        <v>2</v>
      </c>
      <c r="H98" s="95" t="s">
        <v>96</v>
      </c>
      <c r="I98" s="96" t="s">
        <v>24</v>
      </c>
      <c r="J98" s="97" t="s">
        <v>2</v>
      </c>
      <c r="K98" s="95" t="s">
        <v>96</v>
      </c>
      <c r="L98" s="96" t="s">
        <v>24</v>
      </c>
      <c r="M98" s="97" t="s">
        <v>2</v>
      </c>
      <c r="N98" s="95" t="s">
        <v>96</v>
      </c>
      <c r="O98" s="96" t="s">
        <v>24</v>
      </c>
      <c r="P98" s="17"/>
      <c r="Q98" s="17"/>
      <c r="R98" s="17"/>
      <c r="S98" s="17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</row>
    <row r="99" spans="1:32" ht="14.25">
      <c r="A99" s="98">
        <v>1</v>
      </c>
      <c r="B99" s="99" t="str">
        <f t="shared" ref="B99:B124" si="15">IF(C99="","",1)</f>
        <v/>
      </c>
      <c r="C99" s="92"/>
      <c r="D99" s="100">
        <v>1</v>
      </c>
      <c r="E99" s="99" t="str">
        <f t="shared" ref="E99:E124" si="16">IF(F99="","",1)</f>
        <v/>
      </c>
      <c r="F99" s="92"/>
      <c r="G99" s="100">
        <v>1</v>
      </c>
      <c r="H99" s="99" t="str">
        <f t="shared" ref="H99:H124" si="17">IF(I99="","",1)</f>
        <v/>
      </c>
      <c r="I99" s="92"/>
      <c r="J99" s="100">
        <v>1</v>
      </c>
      <c r="K99" s="99" t="str">
        <f t="shared" ref="K99:K124" si="18">IF(L99="","",1)</f>
        <v/>
      </c>
      <c r="L99" s="92"/>
      <c r="M99" s="100">
        <v>1</v>
      </c>
      <c r="N99" s="99" t="str">
        <f t="shared" ref="N99:N124" si="19">IF(O99="","",1)</f>
        <v/>
      </c>
      <c r="O99" s="92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</row>
    <row r="100" spans="1:32" ht="14.25">
      <c r="A100" s="101">
        <v>2</v>
      </c>
      <c r="B100" s="99" t="str">
        <f t="shared" si="15"/>
        <v/>
      </c>
      <c r="C100" s="92"/>
      <c r="D100" s="102">
        <v>2</v>
      </c>
      <c r="E100" s="99" t="str">
        <f t="shared" si="16"/>
        <v/>
      </c>
      <c r="F100" s="92"/>
      <c r="G100" s="102">
        <v>2</v>
      </c>
      <c r="H100" s="99" t="str">
        <f t="shared" si="17"/>
        <v/>
      </c>
      <c r="I100" s="92"/>
      <c r="J100" s="102">
        <v>2</v>
      </c>
      <c r="K100" s="99" t="str">
        <f t="shared" si="18"/>
        <v/>
      </c>
      <c r="L100" s="92"/>
      <c r="M100" s="102">
        <v>2</v>
      </c>
      <c r="N100" s="99" t="str">
        <f t="shared" si="19"/>
        <v/>
      </c>
      <c r="O100" s="92"/>
      <c r="P100" s="17"/>
      <c r="Q100" s="17"/>
      <c r="R100" s="17"/>
      <c r="S100" s="17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</row>
    <row r="101" spans="1:32" ht="14.25">
      <c r="A101" s="101">
        <v>3</v>
      </c>
      <c r="B101" s="99" t="str">
        <f t="shared" si="15"/>
        <v/>
      </c>
      <c r="C101" s="92"/>
      <c r="D101" s="102">
        <v>3</v>
      </c>
      <c r="E101" s="99" t="str">
        <f t="shared" si="16"/>
        <v/>
      </c>
      <c r="F101" s="92"/>
      <c r="G101" s="102">
        <v>3</v>
      </c>
      <c r="H101" s="99" t="str">
        <f t="shared" si="17"/>
        <v/>
      </c>
      <c r="I101" s="92"/>
      <c r="J101" s="102">
        <v>3</v>
      </c>
      <c r="K101" s="99" t="str">
        <f t="shared" si="18"/>
        <v/>
      </c>
      <c r="L101" s="92"/>
      <c r="M101" s="102">
        <v>3</v>
      </c>
      <c r="N101" s="99" t="str">
        <f t="shared" si="19"/>
        <v/>
      </c>
      <c r="O101" s="92"/>
      <c r="P101" s="17"/>
      <c r="Q101" s="17"/>
      <c r="R101" s="17"/>
      <c r="S101" s="17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</row>
    <row r="102" spans="1:32" ht="14.25">
      <c r="A102" s="101">
        <v>4</v>
      </c>
      <c r="B102" s="99" t="str">
        <f t="shared" si="15"/>
        <v/>
      </c>
      <c r="C102" s="92"/>
      <c r="D102" s="102">
        <v>4</v>
      </c>
      <c r="E102" s="99" t="str">
        <f t="shared" si="16"/>
        <v/>
      </c>
      <c r="F102" s="92"/>
      <c r="G102" s="102">
        <v>4</v>
      </c>
      <c r="H102" s="99" t="str">
        <f t="shared" si="17"/>
        <v/>
      </c>
      <c r="I102" s="92"/>
      <c r="J102" s="102">
        <v>4</v>
      </c>
      <c r="K102" s="99" t="str">
        <f t="shared" si="18"/>
        <v/>
      </c>
      <c r="L102" s="92"/>
      <c r="M102" s="102">
        <v>4</v>
      </c>
      <c r="N102" s="99" t="str">
        <f t="shared" si="19"/>
        <v/>
      </c>
      <c r="O102" s="92"/>
      <c r="P102" s="17"/>
      <c r="Q102" s="17"/>
      <c r="R102" s="17"/>
      <c r="S102" s="17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</row>
    <row r="103" spans="1:32" ht="14.25">
      <c r="A103" s="101">
        <v>5</v>
      </c>
      <c r="B103" s="99" t="str">
        <f t="shared" si="15"/>
        <v/>
      </c>
      <c r="C103" s="92"/>
      <c r="D103" s="102">
        <v>5</v>
      </c>
      <c r="E103" s="99" t="str">
        <f t="shared" si="16"/>
        <v/>
      </c>
      <c r="F103" s="92"/>
      <c r="G103" s="102">
        <v>5</v>
      </c>
      <c r="H103" s="99" t="str">
        <f t="shared" si="17"/>
        <v/>
      </c>
      <c r="I103" s="92"/>
      <c r="J103" s="102">
        <v>5</v>
      </c>
      <c r="K103" s="99" t="str">
        <f t="shared" si="18"/>
        <v/>
      </c>
      <c r="L103" s="92"/>
      <c r="M103" s="102">
        <v>5</v>
      </c>
      <c r="N103" s="99" t="str">
        <f t="shared" si="19"/>
        <v/>
      </c>
      <c r="O103" s="92"/>
      <c r="P103" s="17"/>
      <c r="Q103" s="17"/>
      <c r="R103" s="17"/>
      <c r="S103" s="17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</row>
    <row r="104" spans="1:32" ht="14.25">
      <c r="A104" s="101">
        <v>6</v>
      </c>
      <c r="B104" s="99" t="str">
        <f t="shared" si="15"/>
        <v/>
      </c>
      <c r="C104" s="92"/>
      <c r="D104" s="102">
        <v>6</v>
      </c>
      <c r="E104" s="99" t="str">
        <f t="shared" si="16"/>
        <v/>
      </c>
      <c r="F104" s="92"/>
      <c r="G104" s="102">
        <v>6</v>
      </c>
      <c r="H104" s="99" t="str">
        <f t="shared" si="17"/>
        <v/>
      </c>
      <c r="I104" s="92"/>
      <c r="J104" s="102">
        <v>6</v>
      </c>
      <c r="K104" s="99" t="str">
        <f t="shared" si="18"/>
        <v/>
      </c>
      <c r="L104" s="92"/>
      <c r="M104" s="102">
        <v>6</v>
      </c>
      <c r="N104" s="99" t="str">
        <f t="shared" si="19"/>
        <v/>
      </c>
      <c r="O104" s="92"/>
      <c r="P104" s="17"/>
      <c r="Q104" s="17"/>
      <c r="R104" s="17"/>
      <c r="S104" s="17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</row>
    <row r="105" spans="1:32" ht="14.25">
      <c r="A105" s="101">
        <v>7</v>
      </c>
      <c r="B105" s="99" t="str">
        <f t="shared" si="15"/>
        <v/>
      </c>
      <c r="C105" s="92"/>
      <c r="D105" s="102">
        <v>7</v>
      </c>
      <c r="E105" s="99" t="str">
        <f t="shared" si="16"/>
        <v/>
      </c>
      <c r="F105" s="92"/>
      <c r="G105" s="102">
        <v>7</v>
      </c>
      <c r="H105" s="99" t="str">
        <f t="shared" si="17"/>
        <v/>
      </c>
      <c r="I105" s="92"/>
      <c r="J105" s="102">
        <v>7</v>
      </c>
      <c r="K105" s="99" t="str">
        <f t="shared" si="18"/>
        <v/>
      </c>
      <c r="L105" s="92"/>
      <c r="M105" s="102">
        <v>7</v>
      </c>
      <c r="N105" s="99" t="str">
        <f t="shared" si="19"/>
        <v/>
      </c>
      <c r="O105" s="92"/>
      <c r="P105" s="17"/>
      <c r="Q105" s="17"/>
      <c r="R105" s="17"/>
      <c r="S105" s="17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</row>
    <row r="106" spans="1:32" ht="14.25">
      <c r="A106" s="101">
        <v>8</v>
      </c>
      <c r="B106" s="99" t="str">
        <f t="shared" si="15"/>
        <v/>
      </c>
      <c r="C106" s="92"/>
      <c r="D106" s="102">
        <v>8</v>
      </c>
      <c r="E106" s="99" t="str">
        <f t="shared" si="16"/>
        <v/>
      </c>
      <c r="F106" s="92"/>
      <c r="G106" s="102">
        <v>8</v>
      </c>
      <c r="H106" s="99" t="str">
        <f t="shared" si="17"/>
        <v/>
      </c>
      <c r="I106" s="92"/>
      <c r="J106" s="102">
        <v>8</v>
      </c>
      <c r="K106" s="99" t="str">
        <f t="shared" si="18"/>
        <v/>
      </c>
      <c r="L106" s="92"/>
      <c r="M106" s="102">
        <v>8</v>
      </c>
      <c r="N106" s="99" t="str">
        <f t="shared" si="19"/>
        <v/>
      </c>
      <c r="O106" s="92"/>
      <c r="P106" s="17"/>
      <c r="Q106" s="17"/>
      <c r="R106" s="17"/>
      <c r="S106" s="17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</row>
    <row r="107" spans="1:32" ht="14.25">
      <c r="A107" s="101">
        <v>9</v>
      </c>
      <c r="B107" s="99" t="str">
        <f t="shared" si="15"/>
        <v/>
      </c>
      <c r="C107" s="92"/>
      <c r="D107" s="102">
        <v>9</v>
      </c>
      <c r="E107" s="99" t="str">
        <f t="shared" si="16"/>
        <v/>
      </c>
      <c r="F107" s="92"/>
      <c r="G107" s="102">
        <v>9</v>
      </c>
      <c r="H107" s="99" t="str">
        <f t="shared" si="17"/>
        <v/>
      </c>
      <c r="I107" s="92"/>
      <c r="J107" s="102">
        <v>9</v>
      </c>
      <c r="K107" s="99" t="str">
        <f t="shared" si="18"/>
        <v/>
      </c>
      <c r="L107" s="92"/>
      <c r="M107" s="102">
        <v>9</v>
      </c>
      <c r="N107" s="99" t="str">
        <f t="shared" si="19"/>
        <v/>
      </c>
      <c r="O107" s="92"/>
      <c r="P107" s="17"/>
      <c r="Q107" s="17"/>
      <c r="R107" s="17"/>
      <c r="S107" s="17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</row>
    <row r="108" spans="1:32" ht="14.25">
      <c r="A108" s="101">
        <v>10</v>
      </c>
      <c r="B108" s="99" t="str">
        <f t="shared" si="15"/>
        <v/>
      </c>
      <c r="C108" s="92"/>
      <c r="D108" s="102">
        <v>10</v>
      </c>
      <c r="E108" s="99" t="str">
        <f t="shared" si="16"/>
        <v/>
      </c>
      <c r="F108" s="92"/>
      <c r="G108" s="102">
        <v>10</v>
      </c>
      <c r="H108" s="99" t="str">
        <f t="shared" si="17"/>
        <v/>
      </c>
      <c r="I108" s="92"/>
      <c r="J108" s="102">
        <v>10</v>
      </c>
      <c r="K108" s="99" t="str">
        <f t="shared" si="18"/>
        <v/>
      </c>
      <c r="L108" s="92"/>
      <c r="M108" s="102">
        <v>10</v>
      </c>
      <c r="N108" s="99" t="str">
        <f t="shared" si="19"/>
        <v/>
      </c>
      <c r="O108" s="92"/>
      <c r="P108" s="17"/>
      <c r="Q108" s="17"/>
      <c r="R108" s="17"/>
      <c r="S108" s="17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</row>
    <row r="109" spans="1:32" ht="14.25">
      <c r="A109" s="101">
        <v>11</v>
      </c>
      <c r="B109" s="99" t="str">
        <f t="shared" si="15"/>
        <v/>
      </c>
      <c r="C109" s="92"/>
      <c r="D109" s="102">
        <v>11</v>
      </c>
      <c r="E109" s="99" t="str">
        <f t="shared" si="16"/>
        <v/>
      </c>
      <c r="F109" s="92"/>
      <c r="G109" s="102">
        <v>11</v>
      </c>
      <c r="H109" s="99" t="str">
        <f t="shared" si="17"/>
        <v/>
      </c>
      <c r="I109" s="92"/>
      <c r="J109" s="102">
        <v>11</v>
      </c>
      <c r="K109" s="99" t="str">
        <f t="shared" si="18"/>
        <v/>
      </c>
      <c r="L109" s="92"/>
      <c r="M109" s="102">
        <v>11</v>
      </c>
      <c r="N109" s="99" t="str">
        <f t="shared" si="19"/>
        <v/>
      </c>
      <c r="O109" s="92"/>
      <c r="P109" s="17"/>
      <c r="Q109" s="17"/>
      <c r="R109" s="17"/>
      <c r="S109" s="17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</row>
    <row r="110" spans="1:32" ht="14.25">
      <c r="A110" s="101">
        <v>12</v>
      </c>
      <c r="B110" s="99" t="str">
        <f t="shared" si="15"/>
        <v/>
      </c>
      <c r="C110" s="92"/>
      <c r="D110" s="102">
        <v>12</v>
      </c>
      <c r="E110" s="99" t="str">
        <f t="shared" si="16"/>
        <v/>
      </c>
      <c r="F110" s="92"/>
      <c r="G110" s="102">
        <v>12</v>
      </c>
      <c r="H110" s="99" t="str">
        <f t="shared" si="17"/>
        <v/>
      </c>
      <c r="I110" s="92"/>
      <c r="J110" s="102">
        <v>12</v>
      </c>
      <c r="K110" s="99" t="str">
        <f t="shared" si="18"/>
        <v/>
      </c>
      <c r="L110" s="92"/>
      <c r="M110" s="102">
        <v>12</v>
      </c>
      <c r="N110" s="99" t="str">
        <f t="shared" si="19"/>
        <v/>
      </c>
      <c r="O110" s="92"/>
      <c r="P110" s="17"/>
      <c r="Q110" s="17"/>
      <c r="R110" s="17"/>
      <c r="S110" s="17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</row>
    <row r="111" spans="1:32" ht="14.25">
      <c r="A111" s="101">
        <v>13</v>
      </c>
      <c r="B111" s="99" t="str">
        <f t="shared" si="15"/>
        <v/>
      </c>
      <c r="C111" s="92"/>
      <c r="D111" s="102">
        <v>13</v>
      </c>
      <c r="E111" s="99" t="str">
        <f t="shared" si="16"/>
        <v/>
      </c>
      <c r="F111" s="92"/>
      <c r="G111" s="102">
        <v>13</v>
      </c>
      <c r="H111" s="99" t="str">
        <f t="shared" si="17"/>
        <v/>
      </c>
      <c r="I111" s="92"/>
      <c r="J111" s="102">
        <v>13</v>
      </c>
      <c r="K111" s="99" t="str">
        <f t="shared" si="18"/>
        <v/>
      </c>
      <c r="L111" s="92"/>
      <c r="M111" s="102">
        <v>13</v>
      </c>
      <c r="N111" s="99" t="str">
        <f t="shared" si="19"/>
        <v/>
      </c>
      <c r="O111" s="92"/>
      <c r="P111" s="17"/>
      <c r="Q111" s="17"/>
      <c r="R111" s="17"/>
      <c r="S111" s="17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</row>
    <row r="112" spans="1:32" ht="14.25">
      <c r="A112" s="101">
        <v>14</v>
      </c>
      <c r="B112" s="99" t="str">
        <f t="shared" si="15"/>
        <v/>
      </c>
      <c r="C112" s="92"/>
      <c r="D112" s="102">
        <v>14</v>
      </c>
      <c r="E112" s="99" t="str">
        <f t="shared" si="16"/>
        <v/>
      </c>
      <c r="F112" s="92"/>
      <c r="G112" s="102">
        <v>14</v>
      </c>
      <c r="H112" s="99" t="str">
        <f t="shared" si="17"/>
        <v/>
      </c>
      <c r="I112" s="92"/>
      <c r="J112" s="102">
        <v>14</v>
      </c>
      <c r="K112" s="99" t="str">
        <f t="shared" si="18"/>
        <v/>
      </c>
      <c r="L112" s="92"/>
      <c r="M112" s="102">
        <v>14</v>
      </c>
      <c r="N112" s="99" t="str">
        <f t="shared" si="19"/>
        <v/>
      </c>
      <c r="O112" s="92"/>
      <c r="P112" s="17"/>
      <c r="Q112" s="17"/>
      <c r="R112" s="17"/>
      <c r="S112" s="17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</row>
    <row r="113" spans="1:32" ht="14.25">
      <c r="A113" s="101">
        <v>15</v>
      </c>
      <c r="B113" s="99" t="str">
        <f t="shared" si="15"/>
        <v/>
      </c>
      <c r="C113" s="92"/>
      <c r="D113" s="102">
        <v>15</v>
      </c>
      <c r="E113" s="99" t="str">
        <f t="shared" si="16"/>
        <v/>
      </c>
      <c r="F113" s="92"/>
      <c r="G113" s="102">
        <v>15</v>
      </c>
      <c r="H113" s="99" t="str">
        <f t="shared" si="17"/>
        <v/>
      </c>
      <c r="I113" s="92"/>
      <c r="J113" s="102">
        <v>15</v>
      </c>
      <c r="K113" s="99" t="str">
        <f t="shared" si="18"/>
        <v/>
      </c>
      <c r="L113" s="92"/>
      <c r="M113" s="102">
        <v>15</v>
      </c>
      <c r="N113" s="99" t="str">
        <f t="shared" si="19"/>
        <v/>
      </c>
      <c r="O113" s="92"/>
      <c r="P113" s="17"/>
      <c r="Q113" s="17"/>
      <c r="R113" s="17"/>
      <c r="S113" s="17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</row>
    <row r="114" spans="1:32" ht="14.25">
      <c r="A114" s="101">
        <v>16</v>
      </c>
      <c r="B114" s="99" t="str">
        <f t="shared" si="15"/>
        <v/>
      </c>
      <c r="C114" s="92"/>
      <c r="D114" s="102">
        <v>16</v>
      </c>
      <c r="E114" s="99" t="str">
        <f t="shared" si="16"/>
        <v/>
      </c>
      <c r="F114" s="92"/>
      <c r="G114" s="102">
        <v>16</v>
      </c>
      <c r="H114" s="99" t="str">
        <f t="shared" si="17"/>
        <v/>
      </c>
      <c r="I114" s="92"/>
      <c r="J114" s="102">
        <v>16</v>
      </c>
      <c r="K114" s="99" t="str">
        <f t="shared" si="18"/>
        <v/>
      </c>
      <c r="L114" s="92"/>
      <c r="M114" s="102">
        <v>16</v>
      </c>
      <c r="N114" s="99" t="str">
        <f t="shared" si="19"/>
        <v/>
      </c>
      <c r="O114" s="92"/>
      <c r="P114" s="17"/>
      <c r="Q114" s="17"/>
      <c r="R114" s="17"/>
      <c r="S114" s="17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</row>
    <row r="115" spans="1:32" ht="14.25">
      <c r="A115" s="101">
        <v>17</v>
      </c>
      <c r="B115" s="99" t="str">
        <f t="shared" si="15"/>
        <v/>
      </c>
      <c r="C115" s="92"/>
      <c r="D115" s="102">
        <v>17</v>
      </c>
      <c r="E115" s="99" t="str">
        <f t="shared" si="16"/>
        <v/>
      </c>
      <c r="F115" s="92"/>
      <c r="G115" s="102">
        <v>17</v>
      </c>
      <c r="H115" s="99" t="str">
        <f t="shared" si="17"/>
        <v/>
      </c>
      <c r="I115" s="92"/>
      <c r="J115" s="102">
        <v>17</v>
      </c>
      <c r="K115" s="99" t="str">
        <f t="shared" si="18"/>
        <v/>
      </c>
      <c r="L115" s="92"/>
      <c r="M115" s="102">
        <v>17</v>
      </c>
      <c r="N115" s="99" t="str">
        <f t="shared" si="19"/>
        <v/>
      </c>
      <c r="O115" s="92"/>
      <c r="P115" s="17"/>
      <c r="Q115" s="17"/>
      <c r="R115" s="17"/>
      <c r="S115" s="17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</row>
    <row r="116" spans="1:32" ht="14.25">
      <c r="A116" s="101">
        <v>18</v>
      </c>
      <c r="B116" s="99" t="str">
        <f t="shared" si="15"/>
        <v/>
      </c>
      <c r="C116" s="92"/>
      <c r="D116" s="102">
        <v>18</v>
      </c>
      <c r="E116" s="99" t="str">
        <f t="shared" si="16"/>
        <v/>
      </c>
      <c r="F116" s="92"/>
      <c r="G116" s="102">
        <v>18</v>
      </c>
      <c r="H116" s="99" t="str">
        <f t="shared" si="17"/>
        <v/>
      </c>
      <c r="I116" s="92"/>
      <c r="J116" s="102">
        <v>18</v>
      </c>
      <c r="K116" s="99" t="str">
        <f t="shared" si="18"/>
        <v/>
      </c>
      <c r="L116" s="92"/>
      <c r="M116" s="102">
        <v>18</v>
      </c>
      <c r="N116" s="99" t="str">
        <f t="shared" si="19"/>
        <v/>
      </c>
      <c r="O116" s="92"/>
      <c r="P116" s="17"/>
      <c r="Q116" s="17"/>
      <c r="R116" s="17"/>
      <c r="S116" s="17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</row>
    <row r="117" spans="1:32" ht="14.25">
      <c r="A117" s="101">
        <v>19</v>
      </c>
      <c r="B117" s="99" t="str">
        <f t="shared" si="15"/>
        <v/>
      </c>
      <c r="C117" s="92"/>
      <c r="D117" s="102">
        <v>19</v>
      </c>
      <c r="E117" s="99" t="str">
        <f t="shared" si="16"/>
        <v/>
      </c>
      <c r="F117" s="92"/>
      <c r="G117" s="102">
        <v>19</v>
      </c>
      <c r="H117" s="99" t="str">
        <f t="shared" si="17"/>
        <v/>
      </c>
      <c r="I117" s="92"/>
      <c r="J117" s="102">
        <v>19</v>
      </c>
      <c r="K117" s="99" t="str">
        <f t="shared" si="18"/>
        <v/>
      </c>
      <c r="L117" s="92"/>
      <c r="M117" s="102">
        <v>19</v>
      </c>
      <c r="N117" s="99" t="str">
        <f t="shared" si="19"/>
        <v/>
      </c>
      <c r="O117" s="92"/>
      <c r="P117" s="17"/>
      <c r="Q117" s="17"/>
      <c r="R117" s="17"/>
      <c r="S117" s="17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</row>
    <row r="118" spans="1:32" ht="14.25">
      <c r="A118" s="101">
        <v>20</v>
      </c>
      <c r="B118" s="99" t="str">
        <f t="shared" si="15"/>
        <v/>
      </c>
      <c r="C118" s="92"/>
      <c r="D118" s="102">
        <v>20</v>
      </c>
      <c r="E118" s="99" t="str">
        <f t="shared" si="16"/>
        <v/>
      </c>
      <c r="F118" s="92"/>
      <c r="G118" s="102">
        <v>20</v>
      </c>
      <c r="H118" s="99" t="str">
        <f t="shared" si="17"/>
        <v/>
      </c>
      <c r="I118" s="92"/>
      <c r="J118" s="102">
        <v>20</v>
      </c>
      <c r="K118" s="99" t="str">
        <f t="shared" si="18"/>
        <v/>
      </c>
      <c r="L118" s="92"/>
      <c r="M118" s="102">
        <v>20</v>
      </c>
      <c r="N118" s="99" t="str">
        <f t="shared" si="19"/>
        <v/>
      </c>
      <c r="O118" s="92"/>
      <c r="P118" s="17"/>
      <c r="Q118" s="17"/>
      <c r="R118" s="17"/>
      <c r="S118" s="17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</row>
    <row r="119" spans="1:32" ht="14.25">
      <c r="A119" s="101">
        <v>21</v>
      </c>
      <c r="B119" s="99" t="str">
        <f t="shared" si="15"/>
        <v/>
      </c>
      <c r="C119" s="92"/>
      <c r="D119" s="102">
        <v>21</v>
      </c>
      <c r="E119" s="99" t="str">
        <f t="shared" si="16"/>
        <v/>
      </c>
      <c r="F119" s="92"/>
      <c r="G119" s="102">
        <v>21</v>
      </c>
      <c r="H119" s="99" t="str">
        <f t="shared" si="17"/>
        <v/>
      </c>
      <c r="I119" s="92"/>
      <c r="J119" s="102">
        <v>21</v>
      </c>
      <c r="K119" s="99" t="str">
        <f t="shared" si="18"/>
        <v/>
      </c>
      <c r="L119" s="92"/>
      <c r="M119" s="102">
        <v>21</v>
      </c>
      <c r="N119" s="99" t="str">
        <f t="shared" si="19"/>
        <v/>
      </c>
      <c r="O119" s="92"/>
      <c r="P119" s="17"/>
      <c r="Q119" s="17"/>
      <c r="R119" s="17"/>
      <c r="S119" s="17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</row>
    <row r="120" spans="1:32" ht="14.25">
      <c r="A120" s="101">
        <v>22</v>
      </c>
      <c r="B120" s="99" t="str">
        <f t="shared" si="15"/>
        <v/>
      </c>
      <c r="C120" s="92"/>
      <c r="D120" s="102">
        <v>22</v>
      </c>
      <c r="E120" s="99" t="str">
        <f t="shared" si="16"/>
        <v/>
      </c>
      <c r="F120" s="92"/>
      <c r="G120" s="102">
        <v>22</v>
      </c>
      <c r="H120" s="99" t="str">
        <f t="shared" si="17"/>
        <v/>
      </c>
      <c r="I120" s="92"/>
      <c r="J120" s="102">
        <v>22</v>
      </c>
      <c r="K120" s="99" t="str">
        <f t="shared" si="18"/>
        <v/>
      </c>
      <c r="L120" s="92"/>
      <c r="M120" s="102">
        <v>22</v>
      </c>
      <c r="N120" s="99" t="str">
        <f t="shared" si="19"/>
        <v/>
      </c>
      <c r="O120" s="92"/>
      <c r="P120" s="17"/>
      <c r="Q120" s="17"/>
      <c r="R120" s="17"/>
      <c r="S120" s="17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</row>
    <row r="121" spans="1:32" ht="14.25">
      <c r="A121" s="101">
        <v>23</v>
      </c>
      <c r="B121" s="99" t="str">
        <f t="shared" si="15"/>
        <v/>
      </c>
      <c r="C121" s="92"/>
      <c r="D121" s="102">
        <v>23</v>
      </c>
      <c r="E121" s="99" t="str">
        <f t="shared" si="16"/>
        <v/>
      </c>
      <c r="F121" s="92"/>
      <c r="G121" s="102">
        <v>23</v>
      </c>
      <c r="H121" s="99" t="str">
        <f t="shared" si="17"/>
        <v/>
      </c>
      <c r="I121" s="92"/>
      <c r="J121" s="102">
        <v>23</v>
      </c>
      <c r="K121" s="99" t="str">
        <f t="shared" si="18"/>
        <v/>
      </c>
      <c r="L121" s="92"/>
      <c r="M121" s="102">
        <v>23</v>
      </c>
      <c r="N121" s="99" t="str">
        <f t="shared" si="19"/>
        <v/>
      </c>
      <c r="O121" s="92"/>
      <c r="P121" s="17"/>
      <c r="Q121" s="17"/>
      <c r="R121" s="17"/>
      <c r="S121" s="17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</row>
    <row r="122" spans="1:32" ht="14.25">
      <c r="A122" s="101">
        <v>24</v>
      </c>
      <c r="B122" s="99" t="str">
        <f t="shared" si="15"/>
        <v/>
      </c>
      <c r="C122" s="92"/>
      <c r="D122" s="102">
        <v>24</v>
      </c>
      <c r="E122" s="99" t="str">
        <f t="shared" si="16"/>
        <v/>
      </c>
      <c r="F122" s="92"/>
      <c r="G122" s="102">
        <v>24</v>
      </c>
      <c r="H122" s="99" t="str">
        <f t="shared" si="17"/>
        <v/>
      </c>
      <c r="I122" s="92"/>
      <c r="J122" s="102">
        <v>24</v>
      </c>
      <c r="K122" s="99" t="str">
        <f t="shared" si="18"/>
        <v/>
      </c>
      <c r="L122" s="92"/>
      <c r="M122" s="102">
        <v>24</v>
      </c>
      <c r="N122" s="99" t="str">
        <f t="shared" si="19"/>
        <v/>
      </c>
      <c r="O122" s="92"/>
      <c r="P122" s="17"/>
      <c r="Q122" s="17"/>
      <c r="R122" s="17"/>
      <c r="S122" s="17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</row>
    <row r="123" spans="1:32" ht="14.25">
      <c r="A123" s="101">
        <v>25</v>
      </c>
      <c r="B123" s="99" t="str">
        <f t="shared" si="15"/>
        <v/>
      </c>
      <c r="C123" s="92"/>
      <c r="D123" s="102">
        <v>25</v>
      </c>
      <c r="E123" s="99" t="str">
        <f t="shared" si="16"/>
        <v/>
      </c>
      <c r="F123" s="92"/>
      <c r="G123" s="102">
        <v>25</v>
      </c>
      <c r="H123" s="99" t="str">
        <f t="shared" si="17"/>
        <v/>
      </c>
      <c r="I123" s="92"/>
      <c r="J123" s="102">
        <v>25</v>
      </c>
      <c r="K123" s="99" t="str">
        <f t="shared" si="18"/>
        <v/>
      </c>
      <c r="L123" s="92"/>
      <c r="M123" s="102">
        <v>25</v>
      </c>
      <c r="N123" s="99" t="str">
        <f t="shared" si="19"/>
        <v/>
      </c>
      <c r="O123" s="92"/>
      <c r="P123" s="17"/>
      <c r="Q123" s="17"/>
      <c r="R123" s="17"/>
      <c r="S123" s="17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</row>
    <row r="124" spans="1:32" ht="14.25">
      <c r="A124" s="101">
        <v>26</v>
      </c>
      <c r="B124" s="99" t="str">
        <f t="shared" si="15"/>
        <v/>
      </c>
      <c r="C124" s="92"/>
      <c r="D124" s="102">
        <v>26</v>
      </c>
      <c r="E124" s="99" t="str">
        <f t="shared" si="16"/>
        <v/>
      </c>
      <c r="F124" s="92"/>
      <c r="G124" s="102">
        <v>26</v>
      </c>
      <c r="H124" s="99" t="str">
        <f t="shared" si="17"/>
        <v/>
      </c>
      <c r="I124" s="92"/>
      <c r="J124" s="102">
        <v>26</v>
      </c>
      <c r="K124" s="99" t="str">
        <f t="shared" si="18"/>
        <v/>
      </c>
      <c r="L124" s="92"/>
      <c r="M124" s="102">
        <v>26</v>
      </c>
      <c r="N124" s="99" t="str">
        <f t="shared" si="19"/>
        <v/>
      </c>
      <c r="O124" s="92"/>
      <c r="P124" s="17"/>
      <c r="Q124" s="17"/>
      <c r="R124" s="17"/>
      <c r="S124" s="17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</row>
    <row r="125" spans="1:32" ht="15">
      <c r="A125" s="104" t="s">
        <v>25</v>
      </c>
      <c r="B125" s="105">
        <f>SUM(B99:B124)</f>
        <v>0</v>
      </c>
      <c r="C125" s="106">
        <f>SUM(C99:C124)</f>
        <v>0</v>
      </c>
      <c r="D125" s="93" t="s">
        <v>25</v>
      </c>
      <c r="E125" s="105">
        <f>SUM(E99:E124)</f>
        <v>0</v>
      </c>
      <c r="F125" s="106">
        <f>SUM(F99:F124)</f>
        <v>0</v>
      </c>
      <c r="G125" s="93" t="s">
        <v>25</v>
      </c>
      <c r="H125" s="105">
        <f>SUM(H99:H124)</f>
        <v>0</v>
      </c>
      <c r="I125" s="106">
        <f>SUM(I99:I124)</f>
        <v>0</v>
      </c>
      <c r="J125" s="93" t="s">
        <v>25</v>
      </c>
      <c r="K125" s="105">
        <f>SUM(K99:K124)</f>
        <v>0</v>
      </c>
      <c r="L125" s="106">
        <f>SUM(L99:L124)</f>
        <v>0</v>
      </c>
      <c r="M125" s="93" t="s">
        <v>25</v>
      </c>
      <c r="N125" s="105">
        <f>SUM(N99:N124)</f>
        <v>0</v>
      </c>
      <c r="O125" s="106">
        <f>SUM(O99:O124)</f>
        <v>0</v>
      </c>
      <c r="P125" s="17"/>
      <c r="Q125" s="17"/>
      <c r="R125" s="17"/>
      <c r="S125" s="17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</row>
    <row r="126" spans="1:32" ht="14.25">
      <c r="A126" s="89"/>
      <c r="B126" s="89"/>
      <c r="C126" s="89"/>
      <c r="D126" s="89"/>
      <c r="E126" s="89"/>
      <c r="F126" s="89"/>
      <c r="G126" s="89"/>
      <c r="H126" s="89"/>
      <c r="I126" s="89"/>
      <c r="J126" s="89"/>
      <c r="K126" s="89"/>
      <c r="L126" s="89"/>
      <c r="M126" s="89"/>
      <c r="N126" s="89"/>
      <c r="O126" s="89"/>
      <c r="P126" s="17"/>
      <c r="Q126" s="17"/>
      <c r="R126" s="17"/>
      <c r="S126" s="17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</row>
    <row r="127" spans="1:32" ht="14.25">
      <c r="A127" s="199" t="s">
        <v>440</v>
      </c>
      <c r="B127" s="199"/>
      <c r="C127" s="199"/>
      <c r="D127" s="200" t="s">
        <v>441</v>
      </c>
      <c r="E127" s="200"/>
      <c r="F127" s="200"/>
      <c r="G127" s="200" t="s">
        <v>442</v>
      </c>
      <c r="H127" s="200"/>
      <c r="I127" s="200"/>
      <c r="J127" s="212" t="s">
        <v>443</v>
      </c>
      <c r="K127" s="212"/>
      <c r="L127" s="212"/>
      <c r="M127" s="200" t="s">
        <v>444</v>
      </c>
      <c r="N127" s="200"/>
      <c r="O127" s="200"/>
      <c r="P127" s="17"/>
      <c r="Q127" s="17"/>
      <c r="R127" s="17"/>
      <c r="S127" s="17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</row>
    <row r="128" spans="1:32" ht="60">
      <c r="A128" s="94" t="s">
        <v>2</v>
      </c>
      <c r="B128" s="95" t="s">
        <v>96</v>
      </c>
      <c r="C128" s="96" t="s">
        <v>24</v>
      </c>
      <c r="D128" s="97" t="s">
        <v>2</v>
      </c>
      <c r="E128" s="95" t="s">
        <v>96</v>
      </c>
      <c r="F128" s="96" t="s">
        <v>24</v>
      </c>
      <c r="G128" s="97" t="s">
        <v>2</v>
      </c>
      <c r="H128" s="95" t="s">
        <v>96</v>
      </c>
      <c r="I128" s="96" t="s">
        <v>24</v>
      </c>
      <c r="J128" s="97" t="s">
        <v>2</v>
      </c>
      <c r="K128" s="95" t="s">
        <v>96</v>
      </c>
      <c r="L128" s="96" t="s">
        <v>24</v>
      </c>
      <c r="M128" s="97" t="s">
        <v>2</v>
      </c>
      <c r="N128" s="95" t="s">
        <v>96</v>
      </c>
      <c r="O128" s="96" t="s">
        <v>24</v>
      </c>
      <c r="P128" s="17"/>
      <c r="Q128" s="17"/>
      <c r="R128" s="17"/>
      <c r="S128" s="17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</row>
    <row r="129" spans="1:32" ht="14.25">
      <c r="A129" s="98">
        <v>1</v>
      </c>
      <c r="B129" s="99" t="str">
        <f t="shared" ref="B129:B154" si="20">IF(C129="","",1)</f>
        <v/>
      </c>
      <c r="C129" s="92"/>
      <c r="D129" s="100">
        <v>1</v>
      </c>
      <c r="E129" s="99" t="str">
        <f t="shared" ref="E129:E154" si="21">IF(F129="","",1)</f>
        <v/>
      </c>
      <c r="F129" s="92"/>
      <c r="G129" s="100">
        <v>1</v>
      </c>
      <c r="H129" s="99" t="str">
        <f t="shared" ref="H129:H154" si="22">IF(I129="","",1)</f>
        <v/>
      </c>
      <c r="I129" s="92"/>
      <c r="J129" s="100">
        <v>1</v>
      </c>
      <c r="K129" s="99" t="str">
        <f t="shared" ref="K129:K154" si="23">IF(L129="","",1)</f>
        <v/>
      </c>
      <c r="L129" s="92"/>
      <c r="M129" s="100">
        <v>1</v>
      </c>
      <c r="N129" s="99" t="str">
        <f t="shared" ref="N129:N154" si="24">IF(O129="","",1)</f>
        <v/>
      </c>
      <c r="O129" s="92"/>
      <c r="P129" s="17"/>
      <c r="Q129" s="17"/>
      <c r="R129" s="17"/>
      <c r="S129" s="17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</row>
    <row r="130" spans="1:32" ht="14.25">
      <c r="A130" s="101">
        <v>2</v>
      </c>
      <c r="B130" s="99" t="str">
        <f t="shared" si="20"/>
        <v/>
      </c>
      <c r="C130" s="92"/>
      <c r="D130" s="102">
        <v>2</v>
      </c>
      <c r="E130" s="99" t="str">
        <f t="shared" si="21"/>
        <v/>
      </c>
      <c r="F130" s="92"/>
      <c r="G130" s="102">
        <v>2</v>
      </c>
      <c r="H130" s="99" t="str">
        <f t="shared" si="22"/>
        <v/>
      </c>
      <c r="I130" s="92"/>
      <c r="J130" s="102">
        <v>2</v>
      </c>
      <c r="K130" s="99" t="str">
        <f t="shared" si="23"/>
        <v/>
      </c>
      <c r="L130" s="92"/>
      <c r="M130" s="102">
        <v>2</v>
      </c>
      <c r="N130" s="99" t="str">
        <f t="shared" si="24"/>
        <v/>
      </c>
      <c r="O130" s="92"/>
      <c r="P130" s="17"/>
      <c r="Q130" s="17"/>
      <c r="R130" s="17"/>
      <c r="S130" s="17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</row>
    <row r="131" spans="1:32" ht="14.25">
      <c r="A131" s="101">
        <v>3</v>
      </c>
      <c r="B131" s="99" t="str">
        <f t="shared" si="20"/>
        <v/>
      </c>
      <c r="C131" s="92"/>
      <c r="D131" s="102">
        <v>3</v>
      </c>
      <c r="E131" s="99" t="str">
        <f t="shared" si="21"/>
        <v/>
      </c>
      <c r="F131" s="92"/>
      <c r="G131" s="102">
        <v>3</v>
      </c>
      <c r="H131" s="99" t="str">
        <f t="shared" si="22"/>
        <v/>
      </c>
      <c r="I131" s="92"/>
      <c r="J131" s="102">
        <v>3</v>
      </c>
      <c r="K131" s="99" t="str">
        <f t="shared" si="23"/>
        <v/>
      </c>
      <c r="L131" s="92"/>
      <c r="M131" s="102">
        <v>3</v>
      </c>
      <c r="N131" s="99" t="str">
        <f t="shared" si="24"/>
        <v/>
      </c>
      <c r="O131" s="92"/>
      <c r="P131" s="17"/>
      <c r="Q131" s="17"/>
      <c r="R131" s="17"/>
      <c r="S131" s="17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</row>
    <row r="132" spans="1:32" ht="14.25">
      <c r="A132" s="101">
        <v>4</v>
      </c>
      <c r="B132" s="99" t="str">
        <f t="shared" si="20"/>
        <v/>
      </c>
      <c r="C132" s="92"/>
      <c r="D132" s="102">
        <v>4</v>
      </c>
      <c r="E132" s="99" t="str">
        <f t="shared" si="21"/>
        <v/>
      </c>
      <c r="F132" s="92"/>
      <c r="G132" s="102">
        <v>4</v>
      </c>
      <c r="H132" s="99" t="str">
        <f t="shared" si="22"/>
        <v/>
      </c>
      <c r="I132" s="92"/>
      <c r="J132" s="102">
        <v>4</v>
      </c>
      <c r="K132" s="99" t="str">
        <f t="shared" si="23"/>
        <v/>
      </c>
      <c r="L132" s="92"/>
      <c r="M132" s="102">
        <v>4</v>
      </c>
      <c r="N132" s="99" t="str">
        <f t="shared" si="24"/>
        <v/>
      </c>
      <c r="O132" s="92"/>
      <c r="P132" s="17"/>
      <c r="Q132" s="17"/>
      <c r="R132" s="17"/>
      <c r="S132" s="17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</row>
    <row r="133" spans="1:32" ht="14.25">
      <c r="A133" s="101">
        <v>5</v>
      </c>
      <c r="B133" s="99" t="str">
        <f t="shared" si="20"/>
        <v/>
      </c>
      <c r="C133" s="92"/>
      <c r="D133" s="102">
        <v>5</v>
      </c>
      <c r="E133" s="99" t="str">
        <f t="shared" si="21"/>
        <v/>
      </c>
      <c r="F133" s="92"/>
      <c r="G133" s="102">
        <v>5</v>
      </c>
      <c r="H133" s="99" t="str">
        <f t="shared" si="22"/>
        <v/>
      </c>
      <c r="I133" s="92"/>
      <c r="J133" s="102">
        <v>5</v>
      </c>
      <c r="K133" s="99" t="str">
        <f t="shared" si="23"/>
        <v/>
      </c>
      <c r="L133" s="92"/>
      <c r="M133" s="102">
        <v>5</v>
      </c>
      <c r="N133" s="99" t="str">
        <f t="shared" si="24"/>
        <v/>
      </c>
      <c r="O133" s="92"/>
      <c r="P133" s="17"/>
      <c r="Q133" s="17"/>
      <c r="R133" s="17"/>
      <c r="S133" s="17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</row>
    <row r="134" spans="1:32" ht="14.25">
      <c r="A134" s="101">
        <v>6</v>
      </c>
      <c r="B134" s="99" t="str">
        <f t="shared" si="20"/>
        <v/>
      </c>
      <c r="C134" s="92"/>
      <c r="D134" s="102">
        <v>6</v>
      </c>
      <c r="E134" s="99" t="str">
        <f t="shared" si="21"/>
        <v/>
      </c>
      <c r="F134" s="92"/>
      <c r="G134" s="102">
        <v>6</v>
      </c>
      <c r="H134" s="99" t="str">
        <f t="shared" si="22"/>
        <v/>
      </c>
      <c r="I134" s="92"/>
      <c r="J134" s="102">
        <v>6</v>
      </c>
      <c r="K134" s="99" t="str">
        <f t="shared" si="23"/>
        <v/>
      </c>
      <c r="L134" s="92"/>
      <c r="M134" s="102">
        <v>6</v>
      </c>
      <c r="N134" s="99" t="str">
        <f t="shared" si="24"/>
        <v/>
      </c>
      <c r="O134" s="92"/>
      <c r="P134" s="17"/>
      <c r="Q134" s="17"/>
      <c r="R134" s="17"/>
      <c r="S134" s="17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</row>
    <row r="135" spans="1:32" ht="14.25">
      <c r="A135" s="101">
        <v>7</v>
      </c>
      <c r="B135" s="99" t="str">
        <f t="shared" si="20"/>
        <v/>
      </c>
      <c r="C135" s="92"/>
      <c r="D135" s="102">
        <v>7</v>
      </c>
      <c r="E135" s="99" t="str">
        <f t="shared" si="21"/>
        <v/>
      </c>
      <c r="F135" s="92"/>
      <c r="G135" s="102">
        <v>7</v>
      </c>
      <c r="H135" s="99" t="str">
        <f t="shared" si="22"/>
        <v/>
      </c>
      <c r="I135" s="92"/>
      <c r="J135" s="102">
        <v>7</v>
      </c>
      <c r="K135" s="99" t="str">
        <f t="shared" si="23"/>
        <v/>
      </c>
      <c r="L135" s="92"/>
      <c r="M135" s="102">
        <v>7</v>
      </c>
      <c r="N135" s="99" t="str">
        <f t="shared" si="24"/>
        <v/>
      </c>
      <c r="O135" s="92"/>
      <c r="P135" s="17"/>
      <c r="Q135" s="17"/>
      <c r="R135" s="17"/>
      <c r="S135" s="17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</row>
    <row r="136" spans="1:32" ht="14.25">
      <c r="A136" s="101">
        <v>8</v>
      </c>
      <c r="B136" s="99" t="str">
        <f t="shared" si="20"/>
        <v/>
      </c>
      <c r="C136" s="92"/>
      <c r="D136" s="102">
        <v>8</v>
      </c>
      <c r="E136" s="99" t="str">
        <f t="shared" si="21"/>
        <v/>
      </c>
      <c r="F136" s="92"/>
      <c r="G136" s="102">
        <v>8</v>
      </c>
      <c r="H136" s="99" t="str">
        <f t="shared" si="22"/>
        <v/>
      </c>
      <c r="I136" s="92"/>
      <c r="J136" s="102">
        <v>8</v>
      </c>
      <c r="K136" s="99" t="str">
        <f t="shared" si="23"/>
        <v/>
      </c>
      <c r="L136" s="92"/>
      <c r="M136" s="102">
        <v>8</v>
      </c>
      <c r="N136" s="99" t="str">
        <f t="shared" si="24"/>
        <v/>
      </c>
      <c r="O136" s="92"/>
      <c r="P136" s="17"/>
      <c r="Q136" s="17"/>
      <c r="R136" s="17"/>
      <c r="S136" s="17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</row>
    <row r="137" spans="1:32" ht="14.25">
      <c r="A137" s="101">
        <v>9</v>
      </c>
      <c r="B137" s="99" t="str">
        <f t="shared" si="20"/>
        <v/>
      </c>
      <c r="C137" s="92"/>
      <c r="D137" s="102">
        <v>9</v>
      </c>
      <c r="E137" s="99" t="str">
        <f t="shared" si="21"/>
        <v/>
      </c>
      <c r="F137" s="92"/>
      <c r="G137" s="102">
        <v>9</v>
      </c>
      <c r="H137" s="99" t="str">
        <f t="shared" si="22"/>
        <v/>
      </c>
      <c r="I137" s="92"/>
      <c r="J137" s="102">
        <v>9</v>
      </c>
      <c r="K137" s="99" t="str">
        <f t="shared" si="23"/>
        <v/>
      </c>
      <c r="L137" s="92"/>
      <c r="M137" s="102">
        <v>9</v>
      </c>
      <c r="N137" s="99" t="str">
        <f t="shared" si="24"/>
        <v/>
      </c>
      <c r="O137" s="92"/>
      <c r="P137" s="17"/>
      <c r="Q137" s="17"/>
      <c r="R137" s="17"/>
      <c r="S137" s="17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</row>
    <row r="138" spans="1:32" ht="14.25">
      <c r="A138" s="101">
        <v>10</v>
      </c>
      <c r="B138" s="99" t="str">
        <f t="shared" si="20"/>
        <v/>
      </c>
      <c r="C138" s="92"/>
      <c r="D138" s="102">
        <v>10</v>
      </c>
      <c r="E138" s="99" t="str">
        <f t="shared" si="21"/>
        <v/>
      </c>
      <c r="F138" s="92"/>
      <c r="G138" s="102">
        <v>10</v>
      </c>
      <c r="H138" s="99" t="str">
        <f t="shared" si="22"/>
        <v/>
      </c>
      <c r="I138" s="92"/>
      <c r="J138" s="102">
        <v>10</v>
      </c>
      <c r="K138" s="99" t="str">
        <f t="shared" si="23"/>
        <v/>
      </c>
      <c r="L138" s="92"/>
      <c r="M138" s="102">
        <v>10</v>
      </c>
      <c r="N138" s="99" t="str">
        <f t="shared" si="24"/>
        <v/>
      </c>
      <c r="O138" s="92"/>
      <c r="P138" s="17"/>
      <c r="Q138" s="17"/>
      <c r="R138" s="17"/>
      <c r="S138" s="17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</row>
    <row r="139" spans="1:32" ht="14.25">
      <c r="A139" s="101">
        <v>11</v>
      </c>
      <c r="B139" s="99" t="str">
        <f t="shared" si="20"/>
        <v/>
      </c>
      <c r="C139" s="92"/>
      <c r="D139" s="102">
        <v>11</v>
      </c>
      <c r="E139" s="99" t="str">
        <f t="shared" si="21"/>
        <v/>
      </c>
      <c r="F139" s="92"/>
      <c r="G139" s="102">
        <v>11</v>
      </c>
      <c r="H139" s="99" t="str">
        <f t="shared" si="22"/>
        <v/>
      </c>
      <c r="I139" s="92"/>
      <c r="J139" s="102">
        <v>11</v>
      </c>
      <c r="K139" s="99" t="str">
        <f t="shared" si="23"/>
        <v/>
      </c>
      <c r="L139" s="92"/>
      <c r="M139" s="102">
        <v>11</v>
      </c>
      <c r="N139" s="99" t="str">
        <f t="shared" si="24"/>
        <v/>
      </c>
      <c r="O139" s="92"/>
      <c r="P139" s="17"/>
      <c r="Q139" s="17"/>
      <c r="R139" s="17"/>
      <c r="S139" s="17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</row>
    <row r="140" spans="1:32" ht="14.25">
      <c r="A140" s="101">
        <v>12</v>
      </c>
      <c r="B140" s="99" t="str">
        <f t="shared" si="20"/>
        <v/>
      </c>
      <c r="C140" s="92"/>
      <c r="D140" s="102">
        <v>12</v>
      </c>
      <c r="E140" s="99" t="str">
        <f t="shared" si="21"/>
        <v/>
      </c>
      <c r="F140" s="92"/>
      <c r="G140" s="102">
        <v>12</v>
      </c>
      <c r="H140" s="99" t="str">
        <f t="shared" si="22"/>
        <v/>
      </c>
      <c r="I140" s="92"/>
      <c r="J140" s="102">
        <v>12</v>
      </c>
      <c r="K140" s="99" t="str">
        <f t="shared" si="23"/>
        <v/>
      </c>
      <c r="L140" s="92"/>
      <c r="M140" s="102">
        <v>12</v>
      </c>
      <c r="N140" s="99" t="str">
        <f t="shared" si="24"/>
        <v/>
      </c>
      <c r="O140" s="92"/>
      <c r="P140" s="17"/>
      <c r="Q140" s="17"/>
      <c r="R140" s="17"/>
      <c r="S140" s="17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</row>
    <row r="141" spans="1:32" ht="14.25">
      <c r="A141" s="101">
        <v>13</v>
      </c>
      <c r="B141" s="99" t="str">
        <f t="shared" si="20"/>
        <v/>
      </c>
      <c r="C141" s="92"/>
      <c r="D141" s="102">
        <v>13</v>
      </c>
      <c r="E141" s="99" t="str">
        <f t="shared" si="21"/>
        <v/>
      </c>
      <c r="F141" s="92"/>
      <c r="G141" s="102">
        <v>13</v>
      </c>
      <c r="H141" s="99" t="str">
        <f t="shared" si="22"/>
        <v/>
      </c>
      <c r="I141" s="92"/>
      <c r="J141" s="102">
        <v>13</v>
      </c>
      <c r="K141" s="99" t="str">
        <f t="shared" si="23"/>
        <v/>
      </c>
      <c r="L141" s="92"/>
      <c r="M141" s="102">
        <v>13</v>
      </c>
      <c r="N141" s="99" t="str">
        <f t="shared" si="24"/>
        <v/>
      </c>
      <c r="O141" s="92"/>
      <c r="P141" s="17"/>
      <c r="Q141" s="17"/>
      <c r="R141" s="17"/>
      <c r="S141" s="17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</row>
    <row r="142" spans="1:32" ht="14.25">
      <c r="A142" s="101">
        <v>14</v>
      </c>
      <c r="B142" s="99" t="str">
        <f t="shared" si="20"/>
        <v/>
      </c>
      <c r="C142" s="92"/>
      <c r="D142" s="102">
        <v>14</v>
      </c>
      <c r="E142" s="99" t="str">
        <f t="shared" si="21"/>
        <v/>
      </c>
      <c r="F142" s="92"/>
      <c r="G142" s="102">
        <v>14</v>
      </c>
      <c r="H142" s="99" t="str">
        <f t="shared" si="22"/>
        <v/>
      </c>
      <c r="I142" s="92"/>
      <c r="J142" s="102">
        <v>14</v>
      </c>
      <c r="K142" s="99" t="str">
        <f t="shared" si="23"/>
        <v/>
      </c>
      <c r="L142" s="92"/>
      <c r="M142" s="102">
        <v>14</v>
      </c>
      <c r="N142" s="99" t="str">
        <f t="shared" si="24"/>
        <v/>
      </c>
      <c r="O142" s="92"/>
      <c r="P142" s="17"/>
      <c r="Q142" s="17"/>
      <c r="R142" s="17"/>
      <c r="S142" s="17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</row>
    <row r="143" spans="1:32" ht="14.25">
      <c r="A143" s="101">
        <v>15</v>
      </c>
      <c r="B143" s="99" t="str">
        <f t="shared" si="20"/>
        <v/>
      </c>
      <c r="C143" s="92"/>
      <c r="D143" s="102">
        <v>15</v>
      </c>
      <c r="E143" s="99" t="str">
        <f t="shared" si="21"/>
        <v/>
      </c>
      <c r="F143" s="92"/>
      <c r="G143" s="102">
        <v>15</v>
      </c>
      <c r="H143" s="99" t="str">
        <f t="shared" si="22"/>
        <v/>
      </c>
      <c r="I143" s="92"/>
      <c r="J143" s="102">
        <v>15</v>
      </c>
      <c r="K143" s="99" t="str">
        <f t="shared" si="23"/>
        <v/>
      </c>
      <c r="L143" s="92"/>
      <c r="M143" s="102">
        <v>15</v>
      </c>
      <c r="N143" s="99" t="str">
        <f t="shared" si="24"/>
        <v/>
      </c>
      <c r="O143" s="92"/>
      <c r="P143" s="17"/>
      <c r="Q143" s="17"/>
      <c r="R143" s="17"/>
      <c r="S143" s="17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</row>
    <row r="144" spans="1:32" ht="14.25">
      <c r="A144" s="101">
        <v>16</v>
      </c>
      <c r="B144" s="99" t="str">
        <f t="shared" si="20"/>
        <v/>
      </c>
      <c r="C144" s="92"/>
      <c r="D144" s="102">
        <v>16</v>
      </c>
      <c r="E144" s="99" t="str">
        <f t="shared" si="21"/>
        <v/>
      </c>
      <c r="F144" s="92"/>
      <c r="G144" s="102">
        <v>16</v>
      </c>
      <c r="H144" s="99" t="str">
        <f t="shared" si="22"/>
        <v/>
      </c>
      <c r="I144" s="92"/>
      <c r="J144" s="102">
        <v>16</v>
      </c>
      <c r="K144" s="99" t="str">
        <f t="shared" si="23"/>
        <v/>
      </c>
      <c r="L144" s="92"/>
      <c r="M144" s="102">
        <v>16</v>
      </c>
      <c r="N144" s="99" t="str">
        <f t="shared" si="24"/>
        <v/>
      </c>
      <c r="O144" s="92"/>
      <c r="P144" s="17"/>
      <c r="Q144" s="17"/>
      <c r="R144" s="17"/>
      <c r="S144" s="17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</row>
    <row r="145" spans="1:32" ht="14.25">
      <c r="A145" s="101">
        <v>17</v>
      </c>
      <c r="B145" s="99" t="str">
        <f t="shared" si="20"/>
        <v/>
      </c>
      <c r="C145" s="92"/>
      <c r="D145" s="102">
        <v>17</v>
      </c>
      <c r="E145" s="99" t="str">
        <f t="shared" si="21"/>
        <v/>
      </c>
      <c r="F145" s="92"/>
      <c r="G145" s="102">
        <v>17</v>
      </c>
      <c r="H145" s="99" t="str">
        <f t="shared" si="22"/>
        <v/>
      </c>
      <c r="I145" s="92"/>
      <c r="J145" s="102">
        <v>17</v>
      </c>
      <c r="K145" s="99" t="str">
        <f t="shared" si="23"/>
        <v/>
      </c>
      <c r="L145" s="92"/>
      <c r="M145" s="102">
        <v>17</v>
      </c>
      <c r="N145" s="99" t="str">
        <f t="shared" si="24"/>
        <v/>
      </c>
      <c r="O145" s="92"/>
      <c r="P145" s="17"/>
      <c r="Q145" s="17"/>
      <c r="R145" s="17"/>
      <c r="S145" s="17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</row>
    <row r="146" spans="1:32" ht="14.25">
      <c r="A146" s="101">
        <v>18</v>
      </c>
      <c r="B146" s="99" t="str">
        <f t="shared" si="20"/>
        <v/>
      </c>
      <c r="C146" s="92"/>
      <c r="D146" s="102">
        <v>18</v>
      </c>
      <c r="E146" s="99" t="str">
        <f t="shared" si="21"/>
        <v/>
      </c>
      <c r="F146" s="92"/>
      <c r="G146" s="102">
        <v>18</v>
      </c>
      <c r="H146" s="99" t="str">
        <f t="shared" si="22"/>
        <v/>
      </c>
      <c r="I146" s="92"/>
      <c r="J146" s="102">
        <v>18</v>
      </c>
      <c r="K146" s="99" t="str">
        <f t="shared" si="23"/>
        <v/>
      </c>
      <c r="L146" s="92"/>
      <c r="M146" s="102">
        <v>18</v>
      </c>
      <c r="N146" s="99" t="str">
        <f t="shared" si="24"/>
        <v/>
      </c>
      <c r="O146" s="92"/>
      <c r="P146" s="17"/>
      <c r="Q146" s="17"/>
      <c r="R146" s="17"/>
      <c r="S146" s="17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</row>
    <row r="147" spans="1:32" ht="14.25">
      <c r="A147" s="101">
        <v>19</v>
      </c>
      <c r="B147" s="99" t="str">
        <f t="shared" si="20"/>
        <v/>
      </c>
      <c r="C147" s="92"/>
      <c r="D147" s="102">
        <v>19</v>
      </c>
      <c r="E147" s="99" t="str">
        <f t="shared" si="21"/>
        <v/>
      </c>
      <c r="F147" s="92"/>
      <c r="G147" s="102">
        <v>19</v>
      </c>
      <c r="H147" s="99" t="str">
        <f t="shared" si="22"/>
        <v/>
      </c>
      <c r="I147" s="92"/>
      <c r="J147" s="102">
        <v>19</v>
      </c>
      <c r="K147" s="99" t="str">
        <f t="shared" si="23"/>
        <v/>
      </c>
      <c r="L147" s="92"/>
      <c r="M147" s="102">
        <v>19</v>
      </c>
      <c r="N147" s="99" t="str">
        <f t="shared" si="24"/>
        <v/>
      </c>
      <c r="O147" s="92"/>
      <c r="P147" s="17"/>
      <c r="Q147" s="17"/>
      <c r="R147" s="17"/>
      <c r="S147" s="17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</row>
    <row r="148" spans="1:32" ht="14.25">
      <c r="A148" s="101">
        <v>20</v>
      </c>
      <c r="B148" s="99" t="str">
        <f t="shared" si="20"/>
        <v/>
      </c>
      <c r="C148" s="92"/>
      <c r="D148" s="102">
        <v>20</v>
      </c>
      <c r="E148" s="99" t="str">
        <f t="shared" si="21"/>
        <v/>
      </c>
      <c r="F148" s="92"/>
      <c r="G148" s="102">
        <v>20</v>
      </c>
      <c r="H148" s="99" t="str">
        <f t="shared" si="22"/>
        <v/>
      </c>
      <c r="I148" s="92"/>
      <c r="J148" s="102">
        <v>20</v>
      </c>
      <c r="K148" s="99" t="str">
        <f t="shared" si="23"/>
        <v/>
      </c>
      <c r="L148" s="92"/>
      <c r="M148" s="102">
        <v>20</v>
      </c>
      <c r="N148" s="99" t="str">
        <f t="shared" si="24"/>
        <v/>
      </c>
      <c r="O148" s="92"/>
      <c r="P148" s="17"/>
      <c r="Q148" s="17"/>
      <c r="R148" s="17"/>
      <c r="S148" s="17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</row>
    <row r="149" spans="1:32" ht="14.25">
      <c r="A149" s="101">
        <v>21</v>
      </c>
      <c r="B149" s="99" t="str">
        <f t="shared" si="20"/>
        <v/>
      </c>
      <c r="C149" s="92"/>
      <c r="D149" s="102">
        <v>21</v>
      </c>
      <c r="E149" s="99" t="str">
        <f t="shared" si="21"/>
        <v/>
      </c>
      <c r="F149" s="92"/>
      <c r="G149" s="102">
        <v>21</v>
      </c>
      <c r="H149" s="99" t="str">
        <f t="shared" si="22"/>
        <v/>
      </c>
      <c r="I149" s="92"/>
      <c r="J149" s="102">
        <v>21</v>
      </c>
      <c r="K149" s="99" t="str">
        <f t="shared" si="23"/>
        <v/>
      </c>
      <c r="L149" s="92"/>
      <c r="M149" s="102">
        <v>21</v>
      </c>
      <c r="N149" s="99" t="str">
        <f t="shared" si="24"/>
        <v/>
      </c>
      <c r="O149" s="92"/>
      <c r="P149" s="17"/>
      <c r="Q149" s="17"/>
      <c r="R149" s="17"/>
      <c r="S149" s="17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</row>
    <row r="150" spans="1:32" ht="14.25">
      <c r="A150" s="101">
        <v>22</v>
      </c>
      <c r="B150" s="99" t="str">
        <f t="shared" si="20"/>
        <v/>
      </c>
      <c r="C150" s="92"/>
      <c r="D150" s="102">
        <v>22</v>
      </c>
      <c r="E150" s="99" t="str">
        <f t="shared" si="21"/>
        <v/>
      </c>
      <c r="F150" s="92"/>
      <c r="G150" s="102">
        <v>22</v>
      </c>
      <c r="H150" s="99" t="str">
        <f t="shared" si="22"/>
        <v/>
      </c>
      <c r="I150" s="92"/>
      <c r="J150" s="102">
        <v>22</v>
      </c>
      <c r="K150" s="99" t="str">
        <f t="shared" si="23"/>
        <v/>
      </c>
      <c r="L150" s="92"/>
      <c r="M150" s="102">
        <v>22</v>
      </c>
      <c r="N150" s="99" t="str">
        <f t="shared" si="24"/>
        <v/>
      </c>
      <c r="O150" s="92"/>
      <c r="P150" s="17"/>
      <c r="Q150" s="17"/>
      <c r="R150" s="17"/>
      <c r="S150" s="17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</row>
    <row r="151" spans="1:32" ht="14.25">
      <c r="A151" s="101">
        <v>23</v>
      </c>
      <c r="B151" s="99" t="str">
        <f t="shared" si="20"/>
        <v/>
      </c>
      <c r="C151" s="92"/>
      <c r="D151" s="102">
        <v>23</v>
      </c>
      <c r="E151" s="99" t="str">
        <f t="shared" si="21"/>
        <v/>
      </c>
      <c r="F151" s="92"/>
      <c r="G151" s="102">
        <v>23</v>
      </c>
      <c r="H151" s="99" t="str">
        <f t="shared" si="22"/>
        <v/>
      </c>
      <c r="I151" s="92"/>
      <c r="J151" s="102">
        <v>23</v>
      </c>
      <c r="K151" s="99" t="str">
        <f t="shared" si="23"/>
        <v/>
      </c>
      <c r="L151" s="92"/>
      <c r="M151" s="102">
        <v>23</v>
      </c>
      <c r="N151" s="99" t="str">
        <f t="shared" si="24"/>
        <v/>
      </c>
      <c r="O151" s="92"/>
      <c r="P151" s="17"/>
      <c r="Q151" s="17"/>
      <c r="R151" s="17"/>
      <c r="S151" s="17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</row>
    <row r="152" spans="1:32" ht="14.25">
      <c r="A152" s="101">
        <v>24</v>
      </c>
      <c r="B152" s="99" t="str">
        <f t="shared" si="20"/>
        <v/>
      </c>
      <c r="C152" s="92"/>
      <c r="D152" s="102">
        <v>24</v>
      </c>
      <c r="E152" s="99" t="str">
        <f t="shared" si="21"/>
        <v/>
      </c>
      <c r="F152" s="92"/>
      <c r="G152" s="102">
        <v>24</v>
      </c>
      <c r="H152" s="99" t="str">
        <f t="shared" si="22"/>
        <v/>
      </c>
      <c r="I152" s="92"/>
      <c r="J152" s="102">
        <v>24</v>
      </c>
      <c r="K152" s="99" t="str">
        <f t="shared" si="23"/>
        <v/>
      </c>
      <c r="L152" s="92"/>
      <c r="M152" s="102">
        <v>24</v>
      </c>
      <c r="N152" s="99" t="str">
        <f t="shared" si="24"/>
        <v/>
      </c>
      <c r="O152" s="92"/>
      <c r="P152" s="17"/>
      <c r="Q152" s="17"/>
      <c r="R152" s="17"/>
      <c r="S152" s="17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</row>
    <row r="153" spans="1:32" ht="14.25">
      <c r="A153" s="101">
        <v>25</v>
      </c>
      <c r="B153" s="99" t="str">
        <f t="shared" si="20"/>
        <v/>
      </c>
      <c r="C153" s="92"/>
      <c r="D153" s="102">
        <v>25</v>
      </c>
      <c r="E153" s="99" t="str">
        <f t="shared" si="21"/>
        <v/>
      </c>
      <c r="F153" s="92"/>
      <c r="G153" s="102">
        <v>25</v>
      </c>
      <c r="H153" s="99" t="str">
        <f t="shared" si="22"/>
        <v/>
      </c>
      <c r="I153" s="92"/>
      <c r="J153" s="102">
        <v>25</v>
      </c>
      <c r="K153" s="99" t="str">
        <f t="shared" si="23"/>
        <v/>
      </c>
      <c r="L153" s="92"/>
      <c r="M153" s="102">
        <v>25</v>
      </c>
      <c r="N153" s="99" t="str">
        <f t="shared" si="24"/>
        <v/>
      </c>
      <c r="O153" s="92"/>
      <c r="P153" s="17"/>
      <c r="Q153" s="17"/>
      <c r="R153" s="17"/>
      <c r="S153" s="17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</row>
    <row r="154" spans="1:32" ht="14.25">
      <c r="A154" s="101">
        <v>26</v>
      </c>
      <c r="B154" s="99" t="str">
        <f t="shared" si="20"/>
        <v/>
      </c>
      <c r="C154" s="92"/>
      <c r="D154" s="102">
        <v>26</v>
      </c>
      <c r="E154" s="99" t="str">
        <f t="shared" si="21"/>
        <v/>
      </c>
      <c r="F154" s="92"/>
      <c r="G154" s="102">
        <v>26</v>
      </c>
      <c r="H154" s="99" t="str">
        <f t="shared" si="22"/>
        <v/>
      </c>
      <c r="I154" s="92"/>
      <c r="J154" s="102">
        <v>26</v>
      </c>
      <c r="K154" s="99" t="str">
        <f t="shared" si="23"/>
        <v/>
      </c>
      <c r="L154" s="92"/>
      <c r="M154" s="102">
        <v>26</v>
      </c>
      <c r="N154" s="99" t="str">
        <f t="shared" si="24"/>
        <v/>
      </c>
      <c r="O154" s="92"/>
      <c r="P154" s="17"/>
      <c r="Q154" s="17"/>
      <c r="R154" s="17"/>
      <c r="S154" s="17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</row>
    <row r="155" spans="1:32" ht="15">
      <c r="A155" s="104" t="s">
        <v>25</v>
      </c>
      <c r="B155" s="105">
        <f>SUM(B129:B154)</f>
        <v>0</v>
      </c>
      <c r="C155" s="106">
        <f>SUM(C129:C154)</f>
        <v>0</v>
      </c>
      <c r="D155" s="93" t="s">
        <v>25</v>
      </c>
      <c r="E155" s="105">
        <f>SUM(E129:E154)</f>
        <v>0</v>
      </c>
      <c r="F155" s="106">
        <f>SUM(F129:F154)</f>
        <v>0</v>
      </c>
      <c r="G155" s="93" t="s">
        <v>25</v>
      </c>
      <c r="H155" s="105">
        <f>SUM(H129:H154)</f>
        <v>0</v>
      </c>
      <c r="I155" s="106">
        <f>SUM(I129:I154)</f>
        <v>0</v>
      </c>
      <c r="J155" s="93" t="s">
        <v>25</v>
      </c>
      <c r="K155" s="105">
        <f>SUM(K129:K154)</f>
        <v>0</v>
      </c>
      <c r="L155" s="106">
        <f>SUM(L129:L154)</f>
        <v>0</v>
      </c>
      <c r="M155" s="93" t="s">
        <v>25</v>
      </c>
      <c r="N155" s="105">
        <f>SUM(N129:N154)</f>
        <v>0</v>
      </c>
      <c r="O155" s="106">
        <f>SUM(O129:O154)</f>
        <v>0</v>
      </c>
      <c r="P155" s="17"/>
      <c r="Q155" s="17"/>
      <c r="R155" s="17"/>
      <c r="S155" s="17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</row>
    <row r="156" spans="1:32" ht="14.25">
      <c r="A156" s="89"/>
      <c r="B156" s="89"/>
      <c r="C156" s="89"/>
      <c r="D156" s="89"/>
      <c r="E156" s="89"/>
      <c r="F156" s="89"/>
      <c r="G156" s="89"/>
      <c r="H156" s="89"/>
      <c r="I156" s="89"/>
      <c r="J156" s="89"/>
      <c r="K156" s="89"/>
      <c r="L156" s="89"/>
      <c r="M156" s="89"/>
      <c r="N156" s="89"/>
      <c r="O156" s="89"/>
      <c r="P156" s="89"/>
      <c r="Q156" s="89"/>
      <c r="R156" s="89"/>
      <c r="S156" s="17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</row>
    <row r="157" spans="1:32" ht="14.25">
      <c r="A157" s="199" t="s">
        <v>445</v>
      </c>
      <c r="B157" s="199"/>
      <c r="C157" s="199"/>
      <c r="D157" s="200" t="s">
        <v>446</v>
      </c>
      <c r="E157" s="200"/>
      <c r="F157" s="200"/>
      <c r="G157" s="200" t="s">
        <v>447</v>
      </c>
      <c r="H157" s="200"/>
      <c r="I157" s="200"/>
      <c r="J157" s="212" t="s">
        <v>448</v>
      </c>
      <c r="K157" s="212"/>
      <c r="L157" s="212"/>
      <c r="M157" s="200" t="s">
        <v>449</v>
      </c>
      <c r="N157" s="200"/>
      <c r="O157" s="200"/>
      <c r="P157" s="200" t="s">
        <v>450</v>
      </c>
      <c r="Q157" s="200"/>
      <c r="R157" s="180"/>
      <c r="S157" s="17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</row>
    <row r="158" spans="1:32" ht="60">
      <c r="A158" s="94" t="s">
        <v>2</v>
      </c>
      <c r="B158" s="95" t="s">
        <v>96</v>
      </c>
      <c r="C158" s="96" t="s">
        <v>24</v>
      </c>
      <c r="D158" s="97" t="s">
        <v>2</v>
      </c>
      <c r="E158" s="95" t="s">
        <v>96</v>
      </c>
      <c r="F158" s="96" t="s">
        <v>24</v>
      </c>
      <c r="G158" s="97" t="s">
        <v>2</v>
      </c>
      <c r="H158" s="95" t="s">
        <v>96</v>
      </c>
      <c r="I158" s="96" t="s">
        <v>24</v>
      </c>
      <c r="J158" s="97" t="s">
        <v>2</v>
      </c>
      <c r="K158" s="95" t="s">
        <v>96</v>
      </c>
      <c r="L158" s="96" t="s">
        <v>24</v>
      </c>
      <c r="M158" s="97" t="s">
        <v>2</v>
      </c>
      <c r="N158" s="95" t="s">
        <v>96</v>
      </c>
      <c r="O158" s="96" t="s">
        <v>24</v>
      </c>
      <c r="P158" s="97" t="s">
        <v>2</v>
      </c>
      <c r="Q158" s="95" t="s">
        <v>96</v>
      </c>
      <c r="R158" s="96" t="s">
        <v>24</v>
      </c>
      <c r="S158" s="17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</row>
    <row r="159" spans="1:32" ht="14.25">
      <c r="A159" s="98">
        <v>1</v>
      </c>
      <c r="B159" s="99" t="str">
        <f t="shared" ref="B159:B184" si="25">IF(C159="","",1)</f>
        <v/>
      </c>
      <c r="C159" s="92"/>
      <c r="D159" s="100">
        <v>1</v>
      </c>
      <c r="E159" s="99" t="str">
        <f t="shared" ref="E159:E184" si="26">IF(F159="","",1)</f>
        <v/>
      </c>
      <c r="F159" s="92"/>
      <c r="G159" s="100">
        <v>1</v>
      </c>
      <c r="H159" s="99" t="str">
        <f t="shared" ref="H159:H184" si="27">IF(I159="","",1)</f>
        <v/>
      </c>
      <c r="I159" s="92"/>
      <c r="J159" s="100">
        <v>1</v>
      </c>
      <c r="K159" s="99" t="str">
        <f t="shared" ref="K159:K184" si="28">IF(L159="","",1)</f>
        <v/>
      </c>
      <c r="L159" s="92"/>
      <c r="M159" s="100">
        <v>1</v>
      </c>
      <c r="N159" s="99" t="str">
        <f t="shared" ref="N159:N184" si="29">IF(O159="","",1)</f>
        <v/>
      </c>
      <c r="O159" s="92"/>
      <c r="P159" s="100">
        <v>1</v>
      </c>
      <c r="Q159" s="99" t="str">
        <f t="shared" ref="Q159:Q184" si="30">IF(R159="","",1)</f>
        <v/>
      </c>
      <c r="R159" s="92"/>
      <c r="S159" s="17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</row>
    <row r="160" spans="1:32" ht="14.25">
      <c r="A160" s="101">
        <v>2</v>
      </c>
      <c r="B160" s="99" t="str">
        <f t="shared" si="25"/>
        <v/>
      </c>
      <c r="C160" s="92"/>
      <c r="D160" s="102">
        <v>2</v>
      </c>
      <c r="E160" s="99" t="str">
        <f t="shared" si="26"/>
        <v/>
      </c>
      <c r="F160" s="92"/>
      <c r="G160" s="102">
        <v>2</v>
      </c>
      <c r="H160" s="99" t="str">
        <f t="shared" si="27"/>
        <v/>
      </c>
      <c r="I160" s="92"/>
      <c r="J160" s="102">
        <v>2</v>
      </c>
      <c r="K160" s="99" t="str">
        <f t="shared" si="28"/>
        <v/>
      </c>
      <c r="L160" s="92"/>
      <c r="M160" s="102">
        <v>2</v>
      </c>
      <c r="N160" s="99" t="str">
        <f t="shared" si="29"/>
        <v/>
      </c>
      <c r="O160" s="92"/>
      <c r="P160" s="102">
        <v>2</v>
      </c>
      <c r="Q160" s="99" t="str">
        <f t="shared" si="30"/>
        <v/>
      </c>
      <c r="R160" s="92"/>
      <c r="S160" s="17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</row>
    <row r="161" spans="1:32" ht="14.25">
      <c r="A161" s="101">
        <v>3</v>
      </c>
      <c r="B161" s="99" t="str">
        <f t="shared" si="25"/>
        <v/>
      </c>
      <c r="C161" s="92"/>
      <c r="D161" s="102">
        <v>3</v>
      </c>
      <c r="E161" s="99" t="str">
        <f t="shared" si="26"/>
        <v/>
      </c>
      <c r="F161" s="92"/>
      <c r="G161" s="102">
        <v>3</v>
      </c>
      <c r="H161" s="99" t="str">
        <f t="shared" si="27"/>
        <v/>
      </c>
      <c r="I161" s="92"/>
      <c r="J161" s="102">
        <v>3</v>
      </c>
      <c r="K161" s="99" t="str">
        <f t="shared" si="28"/>
        <v/>
      </c>
      <c r="L161" s="92"/>
      <c r="M161" s="102">
        <v>3</v>
      </c>
      <c r="N161" s="99" t="str">
        <f t="shared" si="29"/>
        <v/>
      </c>
      <c r="O161" s="92"/>
      <c r="P161" s="102">
        <v>3</v>
      </c>
      <c r="Q161" s="99" t="str">
        <f t="shared" si="30"/>
        <v/>
      </c>
      <c r="R161" s="92"/>
      <c r="S161" s="17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</row>
    <row r="162" spans="1:32" ht="14.25">
      <c r="A162" s="101">
        <v>4</v>
      </c>
      <c r="B162" s="99" t="str">
        <f t="shared" si="25"/>
        <v/>
      </c>
      <c r="C162" s="92"/>
      <c r="D162" s="102">
        <v>4</v>
      </c>
      <c r="E162" s="99" t="str">
        <f t="shared" si="26"/>
        <v/>
      </c>
      <c r="F162" s="92"/>
      <c r="G162" s="102">
        <v>4</v>
      </c>
      <c r="H162" s="99" t="str">
        <f t="shared" si="27"/>
        <v/>
      </c>
      <c r="I162" s="92"/>
      <c r="J162" s="102">
        <v>4</v>
      </c>
      <c r="K162" s="99" t="str">
        <f t="shared" si="28"/>
        <v/>
      </c>
      <c r="L162" s="92"/>
      <c r="M162" s="102">
        <v>4</v>
      </c>
      <c r="N162" s="99" t="str">
        <f t="shared" si="29"/>
        <v/>
      </c>
      <c r="O162" s="92"/>
      <c r="P162" s="102">
        <v>4</v>
      </c>
      <c r="Q162" s="99" t="str">
        <f t="shared" si="30"/>
        <v/>
      </c>
      <c r="R162" s="92"/>
      <c r="S162" s="17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</row>
    <row r="163" spans="1:32" ht="14.25">
      <c r="A163" s="101">
        <v>5</v>
      </c>
      <c r="B163" s="99" t="str">
        <f t="shared" si="25"/>
        <v/>
      </c>
      <c r="C163" s="92"/>
      <c r="D163" s="102">
        <v>5</v>
      </c>
      <c r="E163" s="99" t="str">
        <f t="shared" si="26"/>
        <v/>
      </c>
      <c r="F163" s="92"/>
      <c r="G163" s="102">
        <v>5</v>
      </c>
      <c r="H163" s="99" t="str">
        <f t="shared" si="27"/>
        <v/>
      </c>
      <c r="I163" s="92"/>
      <c r="J163" s="102">
        <v>5</v>
      </c>
      <c r="K163" s="99" t="str">
        <f t="shared" si="28"/>
        <v/>
      </c>
      <c r="L163" s="92"/>
      <c r="M163" s="102">
        <v>5</v>
      </c>
      <c r="N163" s="99" t="str">
        <f t="shared" si="29"/>
        <v/>
      </c>
      <c r="O163" s="92"/>
      <c r="P163" s="102">
        <v>5</v>
      </c>
      <c r="Q163" s="99" t="str">
        <f t="shared" si="30"/>
        <v/>
      </c>
      <c r="R163" s="92"/>
      <c r="S163" s="17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</row>
    <row r="164" spans="1:32" ht="14.25">
      <c r="A164" s="101">
        <v>6</v>
      </c>
      <c r="B164" s="99" t="str">
        <f t="shared" si="25"/>
        <v/>
      </c>
      <c r="C164" s="92"/>
      <c r="D164" s="102">
        <v>6</v>
      </c>
      <c r="E164" s="99" t="str">
        <f t="shared" si="26"/>
        <v/>
      </c>
      <c r="F164" s="92"/>
      <c r="G164" s="102">
        <v>6</v>
      </c>
      <c r="H164" s="99" t="str">
        <f t="shared" si="27"/>
        <v/>
      </c>
      <c r="I164" s="92"/>
      <c r="J164" s="102">
        <v>6</v>
      </c>
      <c r="K164" s="99" t="str">
        <f t="shared" si="28"/>
        <v/>
      </c>
      <c r="L164" s="92"/>
      <c r="M164" s="102">
        <v>6</v>
      </c>
      <c r="N164" s="99" t="str">
        <f t="shared" si="29"/>
        <v/>
      </c>
      <c r="O164" s="92"/>
      <c r="P164" s="102">
        <v>6</v>
      </c>
      <c r="Q164" s="99" t="str">
        <f t="shared" si="30"/>
        <v/>
      </c>
      <c r="R164" s="92"/>
      <c r="S164" s="17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</row>
    <row r="165" spans="1:32" ht="14.25">
      <c r="A165" s="101">
        <v>7</v>
      </c>
      <c r="B165" s="99" t="str">
        <f t="shared" si="25"/>
        <v/>
      </c>
      <c r="C165" s="92"/>
      <c r="D165" s="102">
        <v>7</v>
      </c>
      <c r="E165" s="99" t="str">
        <f t="shared" si="26"/>
        <v/>
      </c>
      <c r="F165" s="92"/>
      <c r="G165" s="102">
        <v>7</v>
      </c>
      <c r="H165" s="99" t="str">
        <f t="shared" si="27"/>
        <v/>
      </c>
      <c r="I165" s="92"/>
      <c r="J165" s="102">
        <v>7</v>
      </c>
      <c r="K165" s="99" t="str">
        <f t="shared" si="28"/>
        <v/>
      </c>
      <c r="L165" s="92"/>
      <c r="M165" s="102">
        <v>7</v>
      </c>
      <c r="N165" s="99" t="str">
        <f t="shared" si="29"/>
        <v/>
      </c>
      <c r="O165" s="92"/>
      <c r="P165" s="102">
        <v>7</v>
      </c>
      <c r="Q165" s="99" t="str">
        <f t="shared" si="30"/>
        <v/>
      </c>
      <c r="R165" s="92"/>
      <c r="S165" s="17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</row>
    <row r="166" spans="1:32" ht="14.25">
      <c r="A166" s="101">
        <v>8</v>
      </c>
      <c r="B166" s="99" t="str">
        <f t="shared" si="25"/>
        <v/>
      </c>
      <c r="C166" s="92"/>
      <c r="D166" s="102">
        <v>8</v>
      </c>
      <c r="E166" s="99" t="str">
        <f t="shared" si="26"/>
        <v/>
      </c>
      <c r="F166" s="92"/>
      <c r="G166" s="102">
        <v>8</v>
      </c>
      <c r="H166" s="99" t="str">
        <f t="shared" si="27"/>
        <v/>
      </c>
      <c r="I166" s="92"/>
      <c r="J166" s="102">
        <v>8</v>
      </c>
      <c r="K166" s="99" t="str">
        <f t="shared" si="28"/>
        <v/>
      </c>
      <c r="L166" s="92"/>
      <c r="M166" s="102">
        <v>8</v>
      </c>
      <c r="N166" s="99" t="str">
        <f t="shared" si="29"/>
        <v/>
      </c>
      <c r="O166" s="92"/>
      <c r="P166" s="102">
        <v>8</v>
      </c>
      <c r="Q166" s="99" t="str">
        <f t="shared" si="30"/>
        <v/>
      </c>
      <c r="R166" s="92"/>
      <c r="S166" s="17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</row>
    <row r="167" spans="1:32" ht="14.25">
      <c r="A167" s="101">
        <v>9</v>
      </c>
      <c r="B167" s="99" t="str">
        <f t="shared" si="25"/>
        <v/>
      </c>
      <c r="C167" s="92"/>
      <c r="D167" s="102">
        <v>9</v>
      </c>
      <c r="E167" s="99" t="str">
        <f t="shared" si="26"/>
        <v/>
      </c>
      <c r="F167" s="92"/>
      <c r="G167" s="102">
        <v>9</v>
      </c>
      <c r="H167" s="99" t="str">
        <f t="shared" si="27"/>
        <v/>
      </c>
      <c r="I167" s="92"/>
      <c r="J167" s="102">
        <v>9</v>
      </c>
      <c r="K167" s="99" t="str">
        <f t="shared" si="28"/>
        <v/>
      </c>
      <c r="L167" s="92"/>
      <c r="M167" s="102">
        <v>9</v>
      </c>
      <c r="N167" s="99" t="str">
        <f t="shared" si="29"/>
        <v/>
      </c>
      <c r="O167" s="92"/>
      <c r="P167" s="102">
        <v>9</v>
      </c>
      <c r="Q167" s="99" t="str">
        <f t="shared" si="30"/>
        <v/>
      </c>
      <c r="R167" s="92"/>
      <c r="S167" s="17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</row>
    <row r="168" spans="1:32" ht="14.25">
      <c r="A168" s="101">
        <v>10</v>
      </c>
      <c r="B168" s="99" t="str">
        <f t="shared" si="25"/>
        <v/>
      </c>
      <c r="C168" s="92"/>
      <c r="D168" s="102">
        <v>10</v>
      </c>
      <c r="E168" s="99" t="str">
        <f t="shared" si="26"/>
        <v/>
      </c>
      <c r="F168" s="92"/>
      <c r="G168" s="102">
        <v>10</v>
      </c>
      <c r="H168" s="99" t="str">
        <f t="shared" si="27"/>
        <v/>
      </c>
      <c r="I168" s="92"/>
      <c r="J168" s="102">
        <v>10</v>
      </c>
      <c r="K168" s="99" t="str">
        <f t="shared" si="28"/>
        <v/>
      </c>
      <c r="L168" s="92"/>
      <c r="M168" s="102">
        <v>10</v>
      </c>
      <c r="N168" s="99" t="str">
        <f t="shared" si="29"/>
        <v/>
      </c>
      <c r="O168" s="92"/>
      <c r="P168" s="102">
        <v>10</v>
      </c>
      <c r="Q168" s="99" t="str">
        <f t="shared" si="30"/>
        <v/>
      </c>
      <c r="R168" s="92"/>
      <c r="S168" s="17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</row>
    <row r="169" spans="1:32" ht="14.25">
      <c r="A169" s="101">
        <v>11</v>
      </c>
      <c r="B169" s="99" t="str">
        <f t="shared" si="25"/>
        <v/>
      </c>
      <c r="C169" s="92"/>
      <c r="D169" s="102">
        <v>11</v>
      </c>
      <c r="E169" s="99" t="str">
        <f t="shared" si="26"/>
        <v/>
      </c>
      <c r="F169" s="92"/>
      <c r="G169" s="102">
        <v>11</v>
      </c>
      <c r="H169" s="99" t="str">
        <f t="shared" si="27"/>
        <v/>
      </c>
      <c r="I169" s="92"/>
      <c r="J169" s="102">
        <v>11</v>
      </c>
      <c r="K169" s="99" t="str">
        <f t="shared" si="28"/>
        <v/>
      </c>
      <c r="L169" s="92"/>
      <c r="M169" s="102">
        <v>11</v>
      </c>
      <c r="N169" s="99" t="str">
        <f t="shared" si="29"/>
        <v/>
      </c>
      <c r="O169" s="92"/>
      <c r="P169" s="102">
        <v>11</v>
      </c>
      <c r="Q169" s="99" t="str">
        <f t="shared" si="30"/>
        <v/>
      </c>
      <c r="R169" s="92"/>
      <c r="S169" s="17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</row>
    <row r="170" spans="1:32" ht="14.25">
      <c r="A170" s="101">
        <v>12</v>
      </c>
      <c r="B170" s="99" t="str">
        <f t="shared" si="25"/>
        <v/>
      </c>
      <c r="C170" s="92"/>
      <c r="D170" s="102">
        <v>12</v>
      </c>
      <c r="E170" s="99" t="str">
        <f t="shared" si="26"/>
        <v/>
      </c>
      <c r="F170" s="92"/>
      <c r="G170" s="102">
        <v>12</v>
      </c>
      <c r="H170" s="99" t="str">
        <f t="shared" si="27"/>
        <v/>
      </c>
      <c r="I170" s="92"/>
      <c r="J170" s="102">
        <v>12</v>
      </c>
      <c r="K170" s="99" t="str">
        <f t="shared" si="28"/>
        <v/>
      </c>
      <c r="L170" s="92"/>
      <c r="M170" s="102">
        <v>12</v>
      </c>
      <c r="N170" s="99" t="str">
        <f t="shared" si="29"/>
        <v/>
      </c>
      <c r="O170" s="92"/>
      <c r="P170" s="102">
        <v>12</v>
      </c>
      <c r="Q170" s="99" t="str">
        <f t="shared" si="30"/>
        <v/>
      </c>
      <c r="R170" s="92"/>
      <c r="S170" s="17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</row>
    <row r="171" spans="1:32" ht="14.25">
      <c r="A171" s="101">
        <v>13</v>
      </c>
      <c r="B171" s="99" t="str">
        <f t="shared" si="25"/>
        <v/>
      </c>
      <c r="C171" s="92"/>
      <c r="D171" s="102">
        <v>13</v>
      </c>
      <c r="E171" s="99" t="str">
        <f t="shared" si="26"/>
        <v/>
      </c>
      <c r="F171" s="92"/>
      <c r="G171" s="102">
        <v>13</v>
      </c>
      <c r="H171" s="99" t="str">
        <f t="shared" si="27"/>
        <v/>
      </c>
      <c r="I171" s="92"/>
      <c r="J171" s="102">
        <v>13</v>
      </c>
      <c r="K171" s="99" t="str">
        <f t="shared" si="28"/>
        <v/>
      </c>
      <c r="L171" s="92"/>
      <c r="M171" s="102">
        <v>13</v>
      </c>
      <c r="N171" s="99" t="str">
        <f t="shared" si="29"/>
        <v/>
      </c>
      <c r="O171" s="92"/>
      <c r="P171" s="102">
        <v>13</v>
      </c>
      <c r="Q171" s="99" t="str">
        <f t="shared" si="30"/>
        <v/>
      </c>
      <c r="R171" s="92"/>
      <c r="S171" s="17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</row>
    <row r="172" spans="1:32" ht="14.25">
      <c r="A172" s="101">
        <v>14</v>
      </c>
      <c r="B172" s="99" t="str">
        <f t="shared" si="25"/>
        <v/>
      </c>
      <c r="C172" s="92"/>
      <c r="D172" s="102">
        <v>14</v>
      </c>
      <c r="E172" s="99" t="str">
        <f t="shared" si="26"/>
        <v/>
      </c>
      <c r="F172" s="92"/>
      <c r="G172" s="102">
        <v>14</v>
      </c>
      <c r="H172" s="99" t="str">
        <f t="shared" si="27"/>
        <v/>
      </c>
      <c r="I172" s="92"/>
      <c r="J172" s="102">
        <v>14</v>
      </c>
      <c r="K172" s="99" t="str">
        <f t="shared" si="28"/>
        <v/>
      </c>
      <c r="L172" s="92"/>
      <c r="M172" s="102">
        <v>14</v>
      </c>
      <c r="N172" s="99" t="str">
        <f t="shared" si="29"/>
        <v/>
      </c>
      <c r="O172" s="92"/>
      <c r="P172" s="102">
        <v>14</v>
      </c>
      <c r="Q172" s="99" t="str">
        <f t="shared" si="30"/>
        <v/>
      </c>
      <c r="R172" s="92"/>
      <c r="S172" s="17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</row>
    <row r="173" spans="1:32" ht="14.25">
      <c r="A173" s="101">
        <v>15</v>
      </c>
      <c r="B173" s="99" t="str">
        <f t="shared" si="25"/>
        <v/>
      </c>
      <c r="C173" s="92"/>
      <c r="D173" s="102">
        <v>15</v>
      </c>
      <c r="E173" s="99" t="str">
        <f t="shared" si="26"/>
        <v/>
      </c>
      <c r="F173" s="92"/>
      <c r="G173" s="102">
        <v>15</v>
      </c>
      <c r="H173" s="99" t="str">
        <f t="shared" si="27"/>
        <v/>
      </c>
      <c r="I173" s="92"/>
      <c r="J173" s="102">
        <v>15</v>
      </c>
      <c r="K173" s="99" t="str">
        <f t="shared" si="28"/>
        <v/>
      </c>
      <c r="L173" s="92"/>
      <c r="M173" s="102">
        <v>15</v>
      </c>
      <c r="N173" s="99" t="str">
        <f t="shared" si="29"/>
        <v/>
      </c>
      <c r="O173" s="92"/>
      <c r="P173" s="102">
        <v>15</v>
      </c>
      <c r="Q173" s="99" t="str">
        <f t="shared" si="30"/>
        <v/>
      </c>
      <c r="R173" s="92"/>
      <c r="S173" s="17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</row>
    <row r="174" spans="1:32" ht="14.25">
      <c r="A174" s="101">
        <v>16</v>
      </c>
      <c r="B174" s="99" t="str">
        <f t="shared" si="25"/>
        <v/>
      </c>
      <c r="C174" s="92"/>
      <c r="D174" s="102">
        <v>16</v>
      </c>
      <c r="E174" s="99" t="str">
        <f t="shared" si="26"/>
        <v/>
      </c>
      <c r="F174" s="92"/>
      <c r="G174" s="102">
        <v>16</v>
      </c>
      <c r="H174" s="99" t="str">
        <f t="shared" si="27"/>
        <v/>
      </c>
      <c r="I174" s="92"/>
      <c r="J174" s="102">
        <v>16</v>
      </c>
      <c r="K174" s="99" t="str">
        <f t="shared" si="28"/>
        <v/>
      </c>
      <c r="L174" s="92"/>
      <c r="M174" s="102">
        <v>16</v>
      </c>
      <c r="N174" s="99" t="str">
        <f t="shared" si="29"/>
        <v/>
      </c>
      <c r="O174" s="92"/>
      <c r="P174" s="102">
        <v>16</v>
      </c>
      <c r="Q174" s="99" t="str">
        <f t="shared" si="30"/>
        <v/>
      </c>
      <c r="R174" s="92"/>
      <c r="S174" s="17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</row>
    <row r="175" spans="1:32" ht="14.25">
      <c r="A175" s="101">
        <v>17</v>
      </c>
      <c r="B175" s="99" t="str">
        <f t="shared" si="25"/>
        <v/>
      </c>
      <c r="C175" s="92"/>
      <c r="D175" s="102">
        <v>17</v>
      </c>
      <c r="E175" s="99" t="str">
        <f t="shared" si="26"/>
        <v/>
      </c>
      <c r="F175" s="92"/>
      <c r="G175" s="102">
        <v>17</v>
      </c>
      <c r="H175" s="99" t="str">
        <f t="shared" si="27"/>
        <v/>
      </c>
      <c r="I175" s="92"/>
      <c r="J175" s="102">
        <v>17</v>
      </c>
      <c r="K175" s="99" t="str">
        <f t="shared" si="28"/>
        <v/>
      </c>
      <c r="L175" s="92"/>
      <c r="M175" s="102">
        <v>17</v>
      </c>
      <c r="N175" s="99" t="str">
        <f t="shared" si="29"/>
        <v/>
      </c>
      <c r="O175" s="92"/>
      <c r="P175" s="102">
        <v>17</v>
      </c>
      <c r="Q175" s="99" t="str">
        <f t="shared" si="30"/>
        <v/>
      </c>
      <c r="R175" s="92"/>
      <c r="S175" s="17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</row>
    <row r="176" spans="1:32" ht="14.25">
      <c r="A176" s="101">
        <v>18</v>
      </c>
      <c r="B176" s="99" t="str">
        <f t="shared" si="25"/>
        <v/>
      </c>
      <c r="C176" s="92"/>
      <c r="D176" s="102">
        <v>18</v>
      </c>
      <c r="E176" s="99" t="str">
        <f t="shared" si="26"/>
        <v/>
      </c>
      <c r="F176" s="92"/>
      <c r="G176" s="102">
        <v>18</v>
      </c>
      <c r="H176" s="99" t="str">
        <f t="shared" si="27"/>
        <v/>
      </c>
      <c r="I176" s="92"/>
      <c r="J176" s="102">
        <v>18</v>
      </c>
      <c r="K176" s="99" t="str">
        <f t="shared" si="28"/>
        <v/>
      </c>
      <c r="L176" s="92"/>
      <c r="M176" s="102">
        <v>18</v>
      </c>
      <c r="N176" s="99" t="str">
        <f t="shared" si="29"/>
        <v/>
      </c>
      <c r="O176" s="92"/>
      <c r="P176" s="102">
        <v>18</v>
      </c>
      <c r="Q176" s="99" t="str">
        <f t="shared" si="30"/>
        <v/>
      </c>
      <c r="R176" s="92"/>
      <c r="S176" s="17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</row>
    <row r="177" spans="1:32" ht="14.25">
      <c r="A177" s="101">
        <v>19</v>
      </c>
      <c r="B177" s="99" t="str">
        <f t="shared" si="25"/>
        <v/>
      </c>
      <c r="C177" s="92"/>
      <c r="D177" s="102">
        <v>19</v>
      </c>
      <c r="E177" s="99" t="str">
        <f t="shared" si="26"/>
        <v/>
      </c>
      <c r="F177" s="92"/>
      <c r="G177" s="102">
        <v>19</v>
      </c>
      <c r="H177" s="99" t="str">
        <f t="shared" si="27"/>
        <v/>
      </c>
      <c r="I177" s="92"/>
      <c r="J177" s="102">
        <v>19</v>
      </c>
      <c r="K177" s="99" t="str">
        <f t="shared" si="28"/>
        <v/>
      </c>
      <c r="L177" s="92"/>
      <c r="M177" s="102">
        <v>19</v>
      </c>
      <c r="N177" s="99" t="str">
        <f t="shared" si="29"/>
        <v/>
      </c>
      <c r="O177" s="92"/>
      <c r="P177" s="102">
        <v>19</v>
      </c>
      <c r="Q177" s="99" t="str">
        <f t="shared" si="30"/>
        <v/>
      </c>
      <c r="R177" s="92"/>
      <c r="S177" s="17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</row>
    <row r="178" spans="1:32" ht="14.25">
      <c r="A178" s="101">
        <v>20</v>
      </c>
      <c r="B178" s="99" t="str">
        <f t="shared" si="25"/>
        <v/>
      </c>
      <c r="C178" s="92"/>
      <c r="D178" s="102">
        <v>20</v>
      </c>
      <c r="E178" s="99" t="str">
        <f t="shared" si="26"/>
        <v/>
      </c>
      <c r="F178" s="92"/>
      <c r="G178" s="102">
        <v>20</v>
      </c>
      <c r="H178" s="99" t="str">
        <f t="shared" si="27"/>
        <v/>
      </c>
      <c r="I178" s="92"/>
      <c r="J178" s="102">
        <v>20</v>
      </c>
      <c r="K178" s="99" t="str">
        <f t="shared" si="28"/>
        <v/>
      </c>
      <c r="L178" s="92"/>
      <c r="M178" s="102">
        <v>20</v>
      </c>
      <c r="N178" s="99" t="str">
        <f t="shared" si="29"/>
        <v/>
      </c>
      <c r="O178" s="92"/>
      <c r="P178" s="102">
        <v>20</v>
      </c>
      <c r="Q178" s="99" t="str">
        <f t="shared" si="30"/>
        <v/>
      </c>
      <c r="R178" s="92"/>
      <c r="S178" s="17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</row>
    <row r="179" spans="1:32" ht="14.25">
      <c r="A179" s="101">
        <v>21</v>
      </c>
      <c r="B179" s="99" t="str">
        <f t="shared" si="25"/>
        <v/>
      </c>
      <c r="C179" s="92"/>
      <c r="D179" s="102">
        <v>21</v>
      </c>
      <c r="E179" s="99" t="str">
        <f t="shared" si="26"/>
        <v/>
      </c>
      <c r="F179" s="92"/>
      <c r="G179" s="102">
        <v>21</v>
      </c>
      <c r="H179" s="99" t="str">
        <f t="shared" si="27"/>
        <v/>
      </c>
      <c r="I179" s="92"/>
      <c r="J179" s="102">
        <v>21</v>
      </c>
      <c r="K179" s="99" t="str">
        <f t="shared" si="28"/>
        <v/>
      </c>
      <c r="L179" s="92"/>
      <c r="M179" s="102">
        <v>21</v>
      </c>
      <c r="N179" s="99" t="str">
        <f t="shared" si="29"/>
        <v/>
      </c>
      <c r="O179" s="92"/>
      <c r="P179" s="102">
        <v>21</v>
      </c>
      <c r="Q179" s="99" t="str">
        <f t="shared" si="30"/>
        <v/>
      </c>
      <c r="R179" s="92"/>
      <c r="S179" s="17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</row>
    <row r="180" spans="1:32" ht="14.25">
      <c r="A180" s="101">
        <v>22</v>
      </c>
      <c r="B180" s="99" t="str">
        <f t="shared" si="25"/>
        <v/>
      </c>
      <c r="C180" s="92"/>
      <c r="D180" s="102">
        <v>22</v>
      </c>
      <c r="E180" s="99" t="str">
        <f t="shared" si="26"/>
        <v/>
      </c>
      <c r="F180" s="92"/>
      <c r="G180" s="102">
        <v>22</v>
      </c>
      <c r="H180" s="99" t="str">
        <f t="shared" si="27"/>
        <v/>
      </c>
      <c r="I180" s="92"/>
      <c r="J180" s="102">
        <v>22</v>
      </c>
      <c r="K180" s="99" t="str">
        <f t="shared" si="28"/>
        <v/>
      </c>
      <c r="L180" s="92"/>
      <c r="M180" s="102">
        <v>22</v>
      </c>
      <c r="N180" s="99" t="str">
        <f t="shared" si="29"/>
        <v/>
      </c>
      <c r="O180" s="92"/>
      <c r="P180" s="102">
        <v>22</v>
      </c>
      <c r="Q180" s="99" t="str">
        <f t="shared" si="30"/>
        <v/>
      </c>
      <c r="R180" s="92"/>
      <c r="S180" s="17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</row>
    <row r="181" spans="1:32" ht="14.25">
      <c r="A181" s="101">
        <v>23</v>
      </c>
      <c r="B181" s="99" t="str">
        <f t="shared" si="25"/>
        <v/>
      </c>
      <c r="C181" s="92"/>
      <c r="D181" s="102">
        <v>23</v>
      </c>
      <c r="E181" s="99" t="str">
        <f t="shared" si="26"/>
        <v/>
      </c>
      <c r="F181" s="92"/>
      <c r="G181" s="102">
        <v>23</v>
      </c>
      <c r="H181" s="99" t="str">
        <f t="shared" si="27"/>
        <v/>
      </c>
      <c r="I181" s="92"/>
      <c r="J181" s="102">
        <v>23</v>
      </c>
      <c r="K181" s="99" t="str">
        <f t="shared" si="28"/>
        <v/>
      </c>
      <c r="L181" s="92"/>
      <c r="M181" s="102">
        <v>23</v>
      </c>
      <c r="N181" s="99" t="str">
        <f t="shared" si="29"/>
        <v/>
      </c>
      <c r="O181" s="92"/>
      <c r="P181" s="102">
        <v>23</v>
      </c>
      <c r="Q181" s="99" t="str">
        <f t="shared" si="30"/>
        <v/>
      </c>
      <c r="R181" s="92"/>
      <c r="S181" s="17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</row>
    <row r="182" spans="1:32" ht="14.25">
      <c r="A182" s="101">
        <v>24</v>
      </c>
      <c r="B182" s="99" t="str">
        <f t="shared" si="25"/>
        <v/>
      </c>
      <c r="C182" s="92"/>
      <c r="D182" s="102">
        <v>24</v>
      </c>
      <c r="E182" s="99" t="str">
        <f t="shared" si="26"/>
        <v/>
      </c>
      <c r="F182" s="92"/>
      <c r="G182" s="102">
        <v>24</v>
      </c>
      <c r="H182" s="99" t="str">
        <f t="shared" si="27"/>
        <v/>
      </c>
      <c r="I182" s="92"/>
      <c r="J182" s="102">
        <v>24</v>
      </c>
      <c r="K182" s="99" t="str">
        <f t="shared" si="28"/>
        <v/>
      </c>
      <c r="L182" s="92"/>
      <c r="M182" s="102">
        <v>24</v>
      </c>
      <c r="N182" s="99" t="str">
        <f t="shared" si="29"/>
        <v/>
      </c>
      <c r="O182" s="92"/>
      <c r="P182" s="102">
        <v>24</v>
      </c>
      <c r="Q182" s="99" t="str">
        <f t="shared" si="30"/>
        <v/>
      </c>
      <c r="R182" s="92"/>
      <c r="S182" s="17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</row>
    <row r="183" spans="1:32" ht="14.25">
      <c r="A183" s="101">
        <v>25</v>
      </c>
      <c r="B183" s="99" t="str">
        <f t="shared" si="25"/>
        <v/>
      </c>
      <c r="C183" s="92"/>
      <c r="D183" s="102">
        <v>25</v>
      </c>
      <c r="E183" s="99" t="str">
        <f t="shared" si="26"/>
        <v/>
      </c>
      <c r="F183" s="92"/>
      <c r="G183" s="102">
        <v>25</v>
      </c>
      <c r="H183" s="99" t="str">
        <f t="shared" si="27"/>
        <v/>
      </c>
      <c r="I183" s="92"/>
      <c r="J183" s="102">
        <v>25</v>
      </c>
      <c r="K183" s="99" t="str">
        <f t="shared" si="28"/>
        <v/>
      </c>
      <c r="L183" s="92"/>
      <c r="M183" s="102">
        <v>25</v>
      </c>
      <c r="N183" s="99" t="str">
        <f t="shared" si="29"/>
        <v/>
      </c>
      <c r="O183" s="92"/>
      <c r="P183" s="102">
        <v>25</v>
      </c>
      <c r="Q183" s="99" t="str">
        <f t="shared" si="30"/>
        <v/>
      </c>
      <c r="R183" s="92"/>
      <c r="S183" s="17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</row>
    <row r="184" spans="1:32" ht="14.25">
      <c r="A184" s="101">
        <v>26</v>
      </c>
      <c r="B184" s="99" t="str">
        <f t="shared" si="25"/>
        <v/>
      </c>
      <c r="C184" s="92"/>
      <c r="D184" s="102">
        <v>26</v>
      </c>
      <c r="E184" s="99" t="str">
        <f t="shared" si="26"/>
        <v/>
      </c>
      <c r="F184" s="92"/>
      <c r="G184" s="102">
        <v>26</v>
      </c>
      <c r="H184" s="99" t="str">
        <f t="shared" si="27"/>
        <v/>
      </c>
      <c r="I184" s="92"/>
      <c r="J184" s="102">
        <v>26</v>
      </c>
      <c r="K184" s="99" t="str">
        <f t="shared" si="28"/>
        <v/>
      </c>
      <c r="L184" s="92"/>
      <c r="M184" s="102">
        <v>26</v>
      </c>
      <c r="N184" s="99" t="str">
        <f t="shared" si="29"/>
        <v/>
      </c>
      <c r="O184" s="92"/>
      <c r="P184" s="102">
        <v>26</v>
      </c>
      <c r="Q184" s="99" t="str">
        <f t="shared" si="30"/>
        <v/>
      </c>
      <c r="R184" s="92"/>
      <c r="S184" s="17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</row>
    <row r="185" spans="1:32" ht="15">
      <c r="A185" s="104" t="s">
        <v>25</v>
      </c>
      <c r="B185" s="105">
        <f>SUM(B159:B184)</f>
        <v>0</v>
      </c>
      <c r="C185" s="106">
        <f>SUM(C159:C184)</f>
        <v>0</v>
      </c>
      <c r="D185" s="93" t="s">
        <v>25</v>
      </c>
      <c r="E185" s="105">
        <f>SUM(E159:E184)</f>
        <v>0</v>
      </c>
      <c r="F185" s="106">
        <f>SUM(F159:F184)</f>
        <v>0</v>
      </c>
      <c r="G185" s="93" t="s">
        <v>25</v>
      </c>
      <c r="H185" s="105">
        <f>SUM(H159:H184)</f>
        <v>0</v>
      </c>
      <c r="I185" s="106">
        <f>SUM(I159:I184)</f>
        <v>0</v>
      </c>
      <c r="J185" s="93" t="s">
        <v>25</v>
      </c>
      <c r="K185" s="105">
        <f>SUM(K159:K184)</f>
        <v>0</v>
      </c>
      <c r="L185" s="106">
        <f>SUM(L159:L184)</f>
        <v>0</v>
      </c>
      <c r="M185" s="93" t="s">
        <v>25</v>
      </c>
      <c r="N185" s="105">
        <f>SUM(N159:N184)</f>
        <v>0</v>
      </c>
      <c r="O185" s="106">
        <f>SUM(O159:O184)</f>
        <v>0</v>
      </c>
      <c r="P185" s="93" t="s">
        <v>25</v>
      </c>
      <c r="Q185" s="105">
        <f>SUM(Q159:Q184)</f>
        <v>0</v>
      </c>
      <c r="R185" s="106">
        <f>SUM(R159:R184)</f>
        <v>0</v>
      </c>
      <c r="S185" s="17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</row>
  </sheetData>
  <mergeCells count="36">
    <mergeCell ref="P157:Q157"/>
    <mergeCell ref="A157:C157"/>
    <mergeCell ref="D157:F157"/>
    <mergeCell ref="G157:I157"/>
    <mergeCell ref="J157:L157"/>
    <mergeCell ref="M157:O157"/>
    <mergeCell ref="A127:C127"/>
    <mergeCell ref="D127:F127"/>
    <mergeCell ref="G127:I127"/>
    <mergeCell ref="J127:L127"/>
    <mergeCell ref="M127:O127"/>
    <mergeCell ref="A97:C97"/>
    <mergeCell ref="D97:F97"/>
    <mergeCell ref="G97:I97"/>
    <mergeCell ref="J97:L97"/>
    <mergeCell ref="M97:O97"/>
    <mergeCell ref="M37:O37"/>
    <mergeCell ref="A67:C67"/>
    <mergeCell ref="D67:F67"/>
    <mergeCell ref="G67:I67"/>
    <mergeCell ref="J67:L67"/>
    <mergeCell ref="M67:O67"/>
    <mergeCell ref="C36:D36"/>
    <mergeCell ref="A37:C37"/>
    <mergeCell ref="D37:F37"/>
    <mergeCell ref="G37:I37"/>
    <mergeCell ref="J37:L37"/>
    <mergeCell ref="A1:O4"/>
    <mergeCell ref="A5:O5"/>
    <mergeCell ref="I6:L6"/>
    <mergeCell ref="M6:O6"/>
    <mergeCell ref="A7:C7"/>
    <mergeCell ref="D7:F7"/>
    <mergeCell ref="G7:I7"/>
    <mergeCell ref="J7:L7"/>
    <mergeCell ref="M7:O7"/>
  </mergeCells>
  <pageMargins left="0.74791666666666701" right="0.74791666666666701" top="0.98402777777777795" bottom="0.98402777777777795" header="0.51180555555555496" footer="0.51180555555555496"/>
  <pageSetup paperSize="0" scale="0" firstPageNumber="0" orientation="portrait" usePrinterDefaults="0" horizontalDpi="0" verticalDpi="0" copies="0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2"/>
  <sheetViews>
    <sheetView showGridLines="0" zoomScaleNormal="100" workbookViewId="0"/>
  </sheetViews>
  <sheetFormatPr defaultRowHeight="12.75"/>
  <cols>
    <col min="1" max="1025" width="14.140625"/>
  </cols>
  <sheetData>
    <row r="1" spans="1:28" ht="15.75" customHeight="1">
      <c r="A1" s="197" t="s">
        <v>194</v>
      </c>
      <c r="B1" s="197"/>
      <c r="C1" s="197"/>
      <c r="D1" s="197"/>
      <c r="E1" s="197"/>
      <c r="F1" s="197"/>
      <c r="G1" s="197"/>
      <c r="H1" s="19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</row>
    <row r="2" spans="1:28" ht="14.25">
      <c r="A2" s="197"/>
      <c r="B2" s="197"/>
      <c r="C2" s="197"/>
      <c r="D2" s="197"/>
      <c r="E2" s="197"/>
      <c r="F2" s="197"/>
      <c r="G2" s="197"/>
      <c r="H2" s="19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</row>
    <row r="3" spans="1:28" ht="14.25">
      <c r="A3" s="197"/>
      <c r="B3" s="197"/>
      <c r="C3" s="197"/>
      <c r="D3" s="197"/>
      <c r="E3" s="197"/>
      <c r="F3" s="197"/>
      <c r="G3" s="197"/>
      <c r="H3" s="19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</row>
    <row r="4" spans="1:28" ht="14.25">
      <c r="A4" s="197"/>
      <c r="B4" s="197"/>
      <c r="C4" s="197"/>
      <c r="D4" s="197"/>
      <c r="E4" s="197"/>
      <c r="F4" s="197"/>
      <c r="G4" s="197"/>
      <c r="H4" s="19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</row>
    <row r="5" spans="1:28" ht="16.5">
      <c r="A5" s="204" t="s">
        <v>6</v>
      </c>
      <c r="B5" s="204"/>
      <c r="C5" s="204"/>
      <c r="D5" s="204"/>
      <c r="E5" s="204"/>
      <c r="F5" s="204"/>
      <c r="G5" s="204"/>
      <c r="H5" s="204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</row>
    <row r="6" spans="1:28" ht="15">
      <c r="A6" s="89"/>
      <c r="B6" s="89"/>
      <c r="C6" s="92"/>
      <c r="D6" s="213" t="s">
        <v>130</v>
      </c>
      <c r="E6" s="213"/>
      <c r="F6" s="182"/>
      <c r="G6" s="182"/>
      <c r="H6" s="183" t="s">
        <v>229</v>
      </c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</row>
    <row r="7" spans="1:28" ht="57">
      <c r="A7" s="156" t="s">
        <v>9</v>
      </c>
      <c r="B7" s="115" t="s">
        <v>10</v>
      </c>
      <c r="C7" s="157" t="s">
        <v>230</v>
      </c>
      <c r="D7" s="115" t="s">
        <v>231</v>
      </c>
      <c r="E7" s="115" t="s">
        <v>232</v>
      </c>
      <c r="F7" s="115" t="s">
        <v>233</v>
      </c>
      <c r="G7" s="115" t="s">
        <v>234</v>
      </c>
      <c r="H7" s="115" t="s">
        <v>162</v>
      </c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</row>
    <row r="8" spans="1:28" ht="14.25">
      <c r="A8" s="117">
        <v>1</v>
      </c>
      <c r="B8" s="118">
        <f>Plan1_Agosto2018!B35</f>
        <v>0</v>
      </c>
      <c r="C8" s="119">
        <f>Plan1_Agosto2018!C35</f>
        <v>0</v>
      </c>
      <c r="D8" s="118">
        <f t="shared" ref="D8:D38" si="0">B8*8</f>
        <v>0</v>
      </c>
      <c r="E8" s="120">
        <f t="shared" ref="E8:E38" si="1">C8-D8</f>
        <v>0</v>
      </c>
      <c r="F8" s="158">
        <v>2.6739999999999999</v>
      </c>
      <c r="G8" s="118">
        <f t="shared" ref="G8:G38" si="2">E8*F8</f>
        <v>0</v>
      </c>
      <c r="H8" s="118"/>
      <c r="I8" s="17"/>
      <c r="J8" s="123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</row>
    <row r="9" spans="1:28" ht="14.25">
      <c r="A9" s="124">
        <v>2</v>
      </c>
      <c r="B9" s="118">
        <f>Plan1_Agosto2018!E35</f>
        <v>0</v>
      </c>
      <c r="C9" s="119">
        <f>Plan1_Agosto2018!F35</f>
        <v>0</v>
      </c>
      <c r="D9" s="118">
        <f t="shared" si="0"/>
        <v>0</v>
      </c>
      <c r="E9" s="120">
        <f t="shared" si="1"/>
        <v>0</v>
      </c>
      <c r="F9" s="158">
        <v>2.6739999999999999</v>
      </c>
      <c r="G9" s="118">
        <f t="shared" si="2"/>
        <v>0</v>
      </c>
      <c r="H9" s="119"/>
      <c r="I9" s="17"/>
      <c r="J9" s="125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</row>
    <row r="10" spans="1:28" ht="14.25">
      <c r="A10" s="124">
        <v>3</v>
      </c>
      <c r="B10" s="118">
        <f>Plan1_Agosto2018!H35</f>
        <v>0</v>
      </c>
      <c r="C10" s="119">
        <f>Plan1_Agosto2018!I35</f>
        <v>0</v>
      </c>
      <c r="D10" s="118">
        <f t="shared" si="0"/>
        <v>0</v>
      </c>
      <c r="E10" s="120">
        <f t="shared" si="1"/>
        <v>0</v>
      </c>
      <c r="F10" s="158">
        <v>2.6739999999999999</v>
      </c>
      <c r="G10" s="118">
        <f t="shared" si="2"/>
        <v>0</v>
      </c>
      <c r="H10" s="119"/>
      <c r="I10" s="17"/>
      <c r="J10" s="125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</row>
    <row r="11" spans="1:28" ht="14.25">
      <c r="A11" s="124">
        <v>4</v>
      </c>
      <c r="B11" s="118">
        <f>Plan1_Agosto2018!K35</f>
        <v>0</v>
      </c>
      <c r="C11" s="119">
        <f>Plan1_Agosto2018!L35</f>
        <v>0</v>
      </c>
      <c r="D11" s="118">
        <f t="shared" si="0"/>
        <v>0</v>
      </c>
      <c r="E11" s="120">
        <f t="shared" si="1"/>
        <v>0</v>
      </c>
      <c r="F11" s="158">
        <v>2.6739999999999999</v>
      </c>
      <c r="G11" s="118">
        <f t="shared" si="2"/>
        <v>0</v>
      </c>
      <c r="H11" s="119"/>
      <c r="I11" s="17"/>
      <c r="J11" s="125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</row>
    <row r="12" spans="1:28" ht="14.25">
      <c r="A12" s="124">
        <v>5</v>
      </c>
      <c r="B12" s="118">
        <f>Plan1_Agosto2018!N35</f>
        <v>0</v>
      </c>
      <c r="C12" s="119">
        <f>Plan1_Agosto2018!O35</f>
        <v>0</v>
      </c>
      <c r="D12" s="118">
        <f t="shared" si="0"/>
        <v>0</v>
      </c>
      <c r="E12" s="120">
        <f t="shared" si="1"/>
        <v>0</v>
      </c>
      <c r="F12" s="158">
        <v>2.6739999999999999</v>
      </c>
      <c r="G12" s="118">
        <f t="shared" si="2"/>
        <v>0</v>
      </c>
      <c r="H12" s="119"/>
      <c r="I12" s="17"/>
      <c r="J12" s="125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</row>
    <row r="13" spans="1:28" ht="14.25">
      <c r="A13" s="124">
        <v>6</v>
      </c>
      <c r="B13" s="118">
        <f>Plan1_Agosto2018!B65</f>
        <v>0</v>
      </c>
      <c r="C13" s="119">
        <f>Plan1_Agosto2018!C65</f>
        <v>0</v>
      </c>
      <c r="D13" s="118">
        <f t="shared" si="0"/>
        <v>0</v>
      </c>
      <c r="E13" s="120">
        <f t="shared" si="1"/>
        <v>0</v>
      </c>
      <c r="F13" s="158">
        <v>2.6739999999999999</v>
      </c>
      <c r="G13" s="118">
        <f t="shared" si="2"/>
        <v>0</v>
      </c>
      <c r="H13" s="119"/>
      <c r="I13" s="17"/>
      <c r="J13" s="125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</row>
    <row r="14" spans="1:28" ht="14.25">
      <c r="A14" s="124">
        <v>7</v>
      </c>
      <c r="B14" s="118">
        <f>Plan1_Agosto2018!E65</f>
        <v>0</v>
      </c>
      <c r="C14" s="119">
        <f>Plan1_Agosto2018!F65</f>
        <v>0</v>
      </c>
      <c r="D14" s="118">
        <f t="shared" si="0"/>
        <v>0</v>
      </c>
      <c r="E14" s="120">
        <f t="shared" si="1"/>
        <v>0</v>
      </c>
      <c r="F14" s="158">
        <v>2.6739999999999999</v>
      </c>
      <c r="G14" s="118">
        <f t="shared" si="2"/>
        <v>0</v>
      </c>
      <c r="H14" s="119"/>
      <c r="I14" s="17"/>
      <c r="J14" s="125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</row>
    <row r="15" spans="1:28" ht="14.25">
      <c r="A15" s="124">
        <v>8</v>
      </c>
      <c r="B15" s="118">
        <f>Plan1_Agosto2018!H65</f>
        <v>0</v>
      </c>
      <c r="C15" s="119">
        <f>Plan1_Agosto2018!I65</f>
        <v>0</v>
      </c>
      <c r="D15" s="118">
        <f t="shared" si="0"/>
        <v>0</v>
      </c>
      <c r="E15" s="120">
        <f t="shared" si="1"/>
        <v>0</v>
      </c>
      <c r="F15" s="158">
        <v>2.6739999999999999</v>
      </c>
      <c r="G15" s="118">
        <f t="shared" si="2"/>
        <v>0</v>
      </c>
      <c r="H15" s="119"/>
      <c r="I15" s="17"/>
      <c r="J15" s="125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</row>
    <row r="16" spans="1:28" ht="14.25">
      <c r="A16" s="124">
        <v>9</v>
      </c>
      <c r="B16" s="118">
        <f>Plan1_Agosto2018!K65</f>
        <v>0</v>
      </c>
      <c r="C16" s="119">
        <f>Plan1_Agosto2018!L65</f>
        <v>0</v>
      </c>
      <c r="D16" s="118">
        <f t="shared" si="0"/>
        <v>0</v>
      </c>
      <c r="E16" s="120">
        <f t="shared" si="1"/>
        <v>0</v>
      </c>
      <c r="F16" s="158">
        <v>2.6739999999999999</v>
      </c>
      <c r="G16" s="118">
        <f t="shared" si="2"/>
        <v>0</v>
      </c>
      <c r="H16" s="119"/>
      <c r="I16" s="17"/>
      <c r="J16" s="125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</row>
    <row r="17" spans="1:28" ht="14.25">
      <c r="A17" s="124">
        <v>10</v>
      </c>
      <c r="B17" s="118">
        <f>Plan1_Agosto2018!N65</f>
        <v>0</v>
      </c>
      <c r="C17" s="119">
        <f>Plan1_Agosto2018!O65</f>
        <v>0</v>
      </c>
      <c r="D17" s="118">
        <f t="shared" si="0"/>
        <v>0</v>
      </c>
      <c r="E17" s="120">
        <f t="shared" si="1"/>
        <v>0</v>
      </c>
      <c r="F17" s="158">
        <v>2.6739999999999999</v>
      </c>
      <c r="G17" s="118">
        <f t="shared" si="2"/>
        <v>0</v>
      </c>
      <c r="H17" s="119"/>
      <c r="I17" s="17"/>
      <c r="J17" s="125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</row>
    <row r="18" spans="1:28" ht="14.25">
      <c r="A18" s="124">
        <v>11</v>
      </c>
      <c r="B18" s="118">
        <f>Plan1_Agosto2018!B95</f>
        <v>0</v>
      </c>
      <c r="C18" s="119">
        <f>Plan1_Agosto2018!C95</f>
        <v>0</v>
      </c>
      <c r="D18" s="118">
        <f t="shared" si="0"/>
        <v>0</v>
      </c>
      <c r="E18" s="120">
        <f t="shared" si="1"/>
        <v>0</v>
      </c>
      <c r="F18" s="158">
        <v>2.6739999999999999</v>
      </c>
      <c r="G18" s="118">
        <f t="shared" si="2"/>
        <v>0</v>
      </c>
      <c r="H18" s="119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</row>
    <row r="19" spans="1:28" ht="14.25">
      <c r="A19" s="124">
        <v>12</v>
      </c>
      <c r="B19" s="118">
        <f>Plan1_Agosto2018!E95</f>
        <v>0</v>
      </c>
      <c r="C19" s="119">
        <f>Plan1_Agosto2018!F95</f>
        <v>0</v>
      </c>
      <c r="D19" s="118">
        <f t="shared" si="0"/>
        <v>0</v>
      </c>
      <c r="E19" s="120">
        <f t="shared" si="1"/>
        <v>0</v>
      </c>
      <c r="F19" s="158">
        <v>2.6739999999999999</v>
      </c>
      <c r="G19" s="118">
        <f t="shared" si="2"/>
        <v>0</v>
      </c>
      <c r="H19" s="119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</row>
    <row r="20" spans="1:28" ht="14.25">
      <c r="A20" s="124">
        <v>13</v>
      </c>
      <c r="B20" s="118">
        <f>Plan1_Agosto2018!H95</f>
        <v>0</v>
      </c>
      <c r="C20" s="119">
        <f>Plan1_Agosto2018!I95</f>
        <v>0</v>
      </c>
      <c r="D20" s="118">
        <f t="shared" si="0"/>
        <v>0</v>
      </c>
      <c r="E20" s="120">
        <f t="shared" si="1"/>
        <v>0</v>
      </c>
      <c r="F20" s="158">
        <v>2.6739999999999999</v>
      </c>
      <c r="G20" s="118">
        <f t="shared" si="2"/>
        <v>0</v>
      </c>
      <c r="H20" s="119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</row>
    <row r="21" spans="1:28" ht="14.25">
      <c r="A21" s="124">
        <v>14</v>
      </c>
      <c r="B21" s="118">
        <f>Plan1_Agosto2018!K95</f>
        <v>0</v>
      </c>
      <c r="C21" s="119">
        <f>Plan1_Agosto2018!L95</f>
        <v>0</v>
      </c>
      <c r="D21" s="118">
        <f t="shared" si="0"/>
        <v>0</v>
      </c>
      <c r="E21" s="120">
        <f t="shared" si="1"/>
        <v>0</v>
      </c>
      <c r="F21" s="158">
        <v>2.6739999999999999</v>
      </c>
      <c r="G21" s="118">
        <f t="shared" si="2"/>
        <v>0</v>
      </c>
      <c r="H21" s="119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</row>
    <row r="22" spans="1:28" ht="14.25">
      <c r="A22" s="124">
        <v>15</v>
      </c>
      <c r="B22" s="118">
        <f>Plan1_Agosto2018!N95</f>
        <v>0</v>
      </c>
      <c r="C22" s="119">
        <f>Plan1_Agosto2018!O95</f>
        <v>0</v>
      </c>
      <c r="D22" s="118">
        <f t="shared" si="0"/>
        <v>0</v>
      </c>
      <c r="E22" s="120">
        <f t="shared" si="1"/>
        <v>0</v>
      </c>
      <c r="F22" s="158">
        <v>2.6739999999999999</v>
      </c>
      <c r="G22" s="118">
        <f t="shared" si="2"/>
        <v>0</v>
      </c>
      <c r="H22" s="119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</row>
    <row r="23" spans="1:28" ht="14.25">
      <c r="A23" s="124">
        <v>16</v>
      </c>
      <c r="B23" s="118">
        <f>Plan1_Agosto2018!B125</f>
        <v>0</v>
      </c>
      <c r="C23" s="119">
        <f>Plan1_Agosto2018!C125</f>
        <v>0</v>
      </c>
      <c r="D23" s="118">
        <f t="shared" si="0"/>
        <v>0</v>
      </c>
      <c r="E23" s="120">
        <f t="shared" si="1"/>
        <v>0</v>
      </c>
      <c r="F23" s="158">
        <v>2.6739999999999999</v>
      </c>
      <c r="G23" s="118">
        <f t="shared" si="2"/>
        <v>0</v>
      </c>
      <c r="H23" s="119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</row>
    <row r="24" spans="1:28" ht="14.25">
      <c r="A24" s="124">
        <v>17</v>
      </c>
      <c r="B24" s="118">
        <f>Plan1_Agosto2018!E125</f>
        <v>0</v>
      </c>
      <c r="C24" s="119">
        <f>Plan1_Agosto2018!F125</f>
        <v>0</v>
      </c>
      <c r="D24" s="118">
        <f t="shared" si="0"/>
        <v>0</v>
      </c>
      <c r="E24" s="120">
        <f t="shared" si="1"/>
        <v>0</v>
      </c>
      <c r="F24" s="158">
        <v>2.6739999999999999</v>
      </c>
      <c r="G24" s="118">
        <f t="shared" si="2"/>
        <v>0</v>
      </c>
      <c r="H24" s="119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</row>
    <row r="25" spans="1:28" ht="14.25">
      <c r="A25" s="124">
        <v>18</v>
      </c>
      <c r="B25" s="118">
        <f>Plan1_Agosto2018!H125</f>
        <v>0</v>
      </c>
      <c r="C25" s="119">
        <f>Plan1_Agosto2018!I125</f>
        <v>0</v>
      </c>
      <c r="D25" s="118">
        <f t="shared" si="0"/>
        <v>0</v>
      </c>
      <c r="E25" s="120">
        <f t="shared" si="1"/>
        <v>0</v>
      </c>
      <c r="F25" s="158">
        <v>2.6739999999999999</v>
      </c>
      <c r="G25" s="118">
        <f t="shared" si="2"/>
        <v>0</v>
      </c>
      <c r="H25" s="119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</row>
    <row r="26" spans="1:28" ht="14.25">
      <c r="A26" s="124">
        <v>19</v>
      </c>
      <c r="B26" s="118">
        <f>Plan1_Agosto2018!K125</f>
        <v>0</v>
      </c>
      <c r="C26" s="119">
        <f>Plan1_Agosto2018!L125</f>
        <v>0</v>
      </c>
      <c r="D26" s="118">
        <f t="shared" si="0"/>
        <v>0</v>
      </c>
      <c r="E26" s="120">
        <f t="shared" si="1"/>
        <v>0</v>
      </c>
      <c r="F26" s="158">
        <v>2.6739999999999999</v>
      </c>
      <c r="G26" s="118">
        <f t="shared" si="2"/>
        <v>0</v>
      </c>
      <c r="H26" s="119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</row>
    <row r="27" spans="1:28" ht="14.25">
      <c r="A27" s="124">
        <v>20</v>
      </c>
      <c r="B27" s="118">
        <f>Plan1_Agosto2018!N125</f>
        <v>0</v>
      </c>
      <c r="C27" s="119">
        <f>Plan1_Agosto2018!O125</f>
        <v>0</v>
      </c>
      <c r="D27" s="118">
        <f t="shared" si="0"/>
        <v>0</v>
      </c>
      <c r="E27" s="120">
        <f t="shared" si="1"/>
        <v>0</v>
      </c>
      <c r="F27" s="158">
        <v>2.6739999999999999</v>
      </c>
      <c r="G27" s="118">
        <f t="shared" si="2"/>
        <v>0</v>
      </c>
      <c r="H27" s="119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</row>
    <row r="28" spans="1:28" ht="14.25">
      <c r="A28" s="124">
        <v>21</v>
      </c>
      <c r="B28" s="118">
        <f>Plan1_Agosto2018!B155</f>
        <v>0</v>
      </c>
      <c r="C28" s="119">
        <f>Plan1_Agosto2018!C155</f>
        <v>0</v>
      </c>
      <c r="D28" s="118">
        <f t="shared" si="0"/>
        <v>0</v>
      </c>
      <c r="E28" s="120">
        <f t="shared" si="1"/>
        <v>0</v>
      </c>
      <c r="F28" s="158">
        <v>2.6739999999999999</v>
      </c>
      <c r="G28" s="118">
        <f t="shared" si="2"/>
        <v>0</v>
      </c>
      <c r="H28" s="119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</row>
    <row r="29" spans="1:28" ht="14.25">
      <c r="A29" s="124">
        <v>22</v>
      </c>
      <c r="B29" s="118">
        <f>Plan1_Agosto2018!E155</f>
        <v>0</v>
      </c>
      <c r="C29" s="119">
        <f>Plan1_Agosto2018!F155</f>
        <v>0</v>
      </c>
      <c r="D29" s="118">
        <f t="shared" si="0"/>
        <v>0</v>
      </c>
      <c r="E29" s="120">
        <f t="shared" si="1"/>
        <v>0</v>
      </c>
      <c r="F29" s="158">
        <v>2.6739999999999999</v>
      </c>
      <c r="G29" s="118">
        <f t="shared" si="2"/>
        <v>0</v>
      </c>
      <c r="H29" s="119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</row>
    <row r="30" spans="1:28" ht="14.25">
      <c r="A30" s="124">
        <v>23</v>
      </c>
      <c r="B30" s="118">
        <f>Plan1_Agosto2018!H155</f>
        <v>0</v>
      </c>
      <c r="C30" s="119">
        <f>Plan1_Agosto2018!I155</f>
        <v>0</v>
      </c>
      <c r="D30" s="118">
        <f t="shared" si="0"/>
        <v>0</v>
      </c>
      <c r="E30" s="120">
        <f t="shared" si="1"/>
        <v>0</v>
      </c>
      <c r="F30" s="158">
        <v>2.6739999999999999</v>
      </c>
      <c r="G30" s="118">
        <f t="shared" si="2"/>
        <v>0</v>
      </c>
      <c r="H30" s="10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</row>
    <row r="31" spans="1:28" ht="14.25">
      <c r="A31" s="124">
        <v>24</v>
      </c>
      <c r="B31" s="118">
        <f>Plan1_Agosto2018!K155</f>
        <v>0</v>
      </c>
      <c r="C31" s="119">
        <f>Plan1_Agosto2018!L155</f>
        <v>0</v>
      </c>
      <c r="D31" s="118">
        <f t="shared" si="0"/>
        <v>0</v>
      </c>
      <c r="E31" s="120">
        <f t="shared" si="1"/>
        <v>0</v>
      </c>
      <c r="F31" s="158">
        <v>2.6739999999999999</v>
      </c>
      <c r="G31" s="118">
        <f t="shared" si="2"/>
        <v>0</v>
      </c>
      <c r="H31" s="10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</row>
    <row r="32" spans="1:28" ht="14.25">
      <c r="A32" s="124">
        <v>25</v>
      </c>
      <c r="B32" s="118">
        <f>Plan1_Agosto2018!N155</f>
        <v>0</v>
      </c>
      <c r="C32" s="119">
        <f>Plan1_Agosto2018!O155</f>
        <v>0</v>
      </c>
      <c r="D32" s="118">
        <f t="shared" si="0"/>
        <v>0</v>
      </c>
      <c r="E32" s="120">
        <f t="shared" si="1"/>
        <v>0</v>
      </c>
      <c r="F32" s="158">
        <v>2.6739999999999999</v>
      </c>
      <c r="G32" s="118">
        <f t="shared" si="2"/>
        <v>0</v>
      </c>
      <c r="H32" s="119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</row>
    <row r="33" spans="1:28" ht="14.25">
      <c r="A33" s="124">
        <v>26</v>
      </c>
      <c r="B33" s="118">
        <f>Plan1_Agosto2018!B185</f>
        <v>0</v>
      </c>
      <c r="C33" s="119">
        <f>Plan1_Agosto2018!C185</f>
        <v>0</v>
      </c>
      <c r="D33" s="118">
        <f t="shared" si="0"/>
        <v>0</v>
      </c>
      <c r="E33" s="120">
        <f t="shared" si="1"/>
        <v>0</v>
      </c>
      <c r="F33" s="158">
        <v>2.6739999999999999</v>
      </c>
      <c r="G33" s="118">
        <f t="shared" si="2"/>
        <v>0</v>
      </c>
      <c r="H33" s="119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</row>
    <row r="34" spans="1:28" ht="14.25">
      <c r="A34" s="124">
        <v>27</v>
      </c>
      <c r="B34" s="118">
        <f>Plan1_Agosto2018!E185</f>
        <v>0</v>
      </c>
      <c r="C34" s="119">
        <f>Plan1_Agosto2018!F185</f>
        <v>0</v>
      </c>
      <c r="D34" s="118">
        <f t="shared" si="0"/>
        <v>0</v>
      </c>
      <c r="E34" s="120">
        <f t="shared" si="1"/>
        <v>0</v>
      </c>
      <c r="F34" s="158">
        <v>2.6739999999999999</v>
      </c>
      <c r="G34" s="118">
        <f t="shared" si="2"/>
        <v>0</v>
      </c>
      <c r="H34" s="10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</row>
    <row r="35" spans="1:28" ht="14.25">
      <c r="A35" s="124">
        <v>28</v>
      </c>
      <c r="B35" s="118">
        <f>Plan1_Agosto2018!H185</f>
        <v>0</v>
      </c>
      <c r="C35" s="119">
        <f>Plan1_Agosto2018!I185</f>
        <v>0</v>
      </c>
      <c r="D35" s="118">
        <f t="shared" si="0"/>
        <v>0</v>
      </c>
      <c r="E35" s="120">
        <f t="shared" si="1"/>
        <v>0</v>
      </c>
      <c r="F35" s="158">
        <v>2.6739999999999999</v>
      </c>
      <c r="G35" s="118">
        <f t="shared" si="2"/>
        <v>0</v>
      </c>
      <c r="H35" s="10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</row>
    <row r="36" spans="1:28" ht="14.25">
      <c r="A36" s="124">
        <v>29</v>
      </c>
      <c r="B36" s="118">
        <f>Plan1_Agosto2018!K185</f>
        <v>0</v>
      </c>
      <c r="C36" s="119">
        <f>Plan1_Agosto2018!L185</f>
        <v>0</v>
      </c>
      <c r="D36" s="118">
        <f t="shared" si="0"/>
        <v>0</v>
      </c>
      <c r="E36" s="120">
        <f t="shared" si="1"/>
        <v>0</v>
      </c>
      <c r="F36" s="158">
        <v>2.6739999999999999</v>
      </c>
      <c r="G36" s="118">
        <f t="shared" si="2"/>
        <v>0</v>
      </c>
      <c r="H36" s="10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</row>
    <row r="37" spans="1:28" ht="14.25">
      <c r="A37" s="124">
        <v>30</v>
      </c>
      <c r="B37" s="118">
        <f>Plan1_Agosto2018!N185</f>
        <v>0</v>
      </c>
      <c r="C37" s="119">
        <f>Plan1_Agosto2018!O185</f>
        <v>0</v>
      </c>
      <c r="D37" s="118">
        <f t="shared" si="0"/>
        <v>0</v>
      </c>
      <c r="E37" s="120">
        <f t="shared" si="1"/>
        <v>0</v>
      </c>
      <c r="F37" s="158">
        <v>2.6739999999999999</v>
      </c>
      <c r="G37" s="118">
        <f t="shared" si="2"/>
        <v>0</v>
      </c>
      <c r="H37" s="10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</row>
    <row r="38" spans="1:28" ht="14.25">
      <c r="A38" s="124">
        <v>31</v>
      </c>
      <c r="B38" s="118">
        <f>Plan1_Agosto2018!Q185</f>
        <v>0</v>
      </c>
      <c r="C38" s="119">
        <f>Plan1_Agosto2018!R185</f>
        <v>0</v>
      </c>
      <c r="D38" s="118">
        <f t="shared" si="0"/>
        <v>0</v>
      </c>
      <c r="E38" s="120">
        <f t="shared" si="1"/>
        <v>0</v>
      </c>
      <c r="F38" s="158">
        <v>2.6739999999999999</v>
      </c>
      <c r="G38" s="118">
        <f t="shared" si="2"/>
        <v>0</v>
      </c>
      <c r="H38" s="10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</row>
    <row r="39" spans="1:28" ht="15">
      <c r="A39" s="126" t="s">
        <v>15</v>
      </c>
      <c r="B39" s="127">
        <f>SUM(B8:B38)</f>
        <v>0</v>
      </c>
      <c r="C39" s="127"/>
      <c r="D39" s="127"/>
      <c r="E39" s="128">
        <f>SUM(E8:E35)</f>
        <v>0</v>
      </c>
      <c r="F39" s="107"/>
      <c r="G39" s="130">
        <f>SUM(G8:G38)</f>
        <v>0</v>
      </c>
      <c r="H39" s="10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</row>
    <row r="40" spans="1:28" ht="14.25">
      <c r="A40" s="17"/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</row>
    <row r="41" spans="1:28" ht="14.25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</row>
    <row r="42" spans="1:28" ht="14.25">
      <c r="A42" s="17"/>
      <c r="B42" s="17"/>
      <c r="C42" s="160" t="s">
        <v>235</v>
      </c>
      <c r="D42" s="161">
        <f>E39*2.674</f>
        <v>0</v>
      </c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</row>
  </sheetData>
  <mergeCells count="3">
    <mergeCell ref="A1:H4"/>
    <mergeCell ref="A5:H5"/>
    <mergeCell ref="D6:E6"/>
  </mergeCells>
  <pageMargins left="0.74791666666666701" right="0.74791666666666701" top="0.98402777777777795" bottom="0.98402777777777795" header="0.51180555555555496" footer="0.51180555555555496"/>
  <pageSetup paperSize="0" scale="0" firstPageNumber="0" orientation="portrait" usePrinterDefaults="0" horizontalDpi="0" verticalDpi="0" copie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39"/>
  <sheetViews>
    <sheetView zoomScaleNormal="100" workbookViewId="0">
      <pane ySplit="7" topLeftCell="A8" activePane="bottomLeft" state="frozen"/>
      <selection pane="bottomLeft" activeCell="B9" sqref="B9"/>
    </sheetView>
  </sheetViews>
  <sheetFormatPr defaultRowHeight="12.75"/>
  <cols>
    <col min="1" max="1" width="7.5703125"/>
    <col min="2" max="5" width="14.140625"/>
    <col min="6" max="6" width="31.85546875"/>
    <col min="7" max="1025" width="14.140625"/>
  </cols>
  <sheetData>
    <row r="1" spans="1:7">
      <c r="A1" s="11"/>
      <c r="B1" s="11"/>
      <c r="C1" s="11"/>
      <c r="D1" s="11"/>
      <c r="E1" s="11"/>
      <c r="F1" s="11"/>
    </row>
    <row r="2" spans="1:7" ht="15.75" customHeight="1">
      <c r="A2" s="11"/>
      <c r="B2" s="11"/>
      <c r="C2" s="11"/>
      <c r="D2" s="11"/>
      <c r="E2" s="11"/>
      <c r="F2" s="11"/>
    </row>
    <row r="3" spans="1:7" ht="15.75" customHeight="1">
      <c r="A3" s="11"/>
      <c r="B3" s="11"/>
      <c r="C3" s="11"/>
      <c r="D3" s="11"/>
      <c r="E3" s="11"/>
      <c r="F3" s="11"/>
    </row>
    <row r="4" spans="1:7" ht="15.75" customHeight="1">
      <c r="A4" s="11"/>
      <c r="B4" s="11"/>
      <c r="C4" s="11"/>
      <c r="D4" s="11"/>
      <c r="E4" s="11"/>
      <c r="F4" s="11"/>
    </row>
    <row r="5" spans="1:7" ht="18">
      <c r="A5" s="10" t="s">
        <v>6</v>
      </c>
      <c r="B5" s="10"/>
      <c r="C5" s="10"/>
      <c r="D5" s="10"/>
      <c r="E5" s="10"/>
      <c r="F5" s="10"/>
    </row>
    <row r="6" spans="1:7" ht="15.75">
      <c r="A6" s="35"/>
      <c r="B6" s="35"/>
      <c r="C6" s="35"/>
      <c r="D6" s="9" t="s">
        <v>16</v>
      </c>
      <c r="E6" s="9"/>
      <c r="F6" s="37" t="s">
        <v>8</v>
      </c>
    </row>
    <row r="7" spans="1:7" ht="51">
      <c r="A7" s="38" t="s">
        <v>9</v>
      </c>
      <c r="B7" s="38" t="s">
        <v>10</v>
      </c>
      <c r="C7" s="39" t="s">
        <v>11</v>
      </c>
      <c r="D7" s="38" t="s">
        <v>12</v>
      </c>
      <c r="E7" s="38" t="s">
        <v>13</v>
      </c>
      <c r="F7" s="38" t="s">
        <v>14</v>
      </c>
    </row>
    <row r="8" spans="1:7" ht="14.25">
      <c r="A8" s="40">
        <v>1</v>
      </c>
      <c r="B8" s="40">
        <v>24</v>
      </c>
      <c r="C8" s="41">
        <v>851.55</v>
      </c>
      <c r="D8" s="40">
        <f t="shared" ref="D8:D38" si="0">B8*8</f>
        <v>192</v>
      </c>
      <c r="E8" s="40">
        <f t="shared" ref="E8:E38" si="1">C8-D8</f>
        <v>659.55</v>
      </c>
      <c r="F8" s="40"/>
    </row>
    <row r="9" spans="1:7" ht="14.25">
      <c r="A9" s="41">
        <v>2</v>
      </c>
      <c r="B9" s="41">
        <v>18</v>
      </c>
      <c r="C9" s="41">
        <v>603.5</v>
      </c>
      <c r="D9" s="40">
        <f t="shared" si="0"/>
        <v>144</v>
      </c>
      <c r="E9" s="40">
        <f t="shared" si="1"/>
        <v>459.5</v>
      </c>
      <c r="F9" s="41"/>
    </row>
    <row r="10" spans="1:7" ht="14.25">
      <c r="A10" s="41">
        <v>3</v>
      </c>
      <c r="B10" s="41">
        <v>25</v>
      </c>
      <c r="C10" s="41">
        <v>836.8</v>
      </c>
      <c r="D10" s="40">
        <f t="shared" si="0"/>
        <v>200</v>
      </c>
      <c r="E10" s="40">
        <f t="shared" si="1"/>
        <v>636.79999999999995</v>
      </c>
      <c r="F10" s="41"/>
    </row>
    <row r="11" spans="1:7" ht="14.25">
      <c r="A11" s="41">
        <v>4</v>
      </c>
      <c r="B11" s="41">
        <v>26</v>
      </c>
      <c r="C11" s="41">
        <v>798.75</v>
      </c>
      <c r="D11" s="40">
        <f t="shared" si="0"/>
        <v>208</v>
      </c>
      <c r="E11" s="40">
        <f t="shared" si="1"/>
        <v>590.75</v>
      </c>
      <c r="F11" s="41"/>
    </row>
    <row r="12" spans="1:7" ht="14.25">
      <c r="A12" s="41">
        <v>5</v>
      </c>
      <c r="B12" s="41">
        <v>25</v>
      </c>
      <c r="C12" s="41">
        <v>864</v>
      </c>
      <c r="D12" s="40">
        <f t="shared" si="0"/>
        <v>200</v>
      </c>
      <c r="E12" s="40">
        <f t="shared" si="1"/>
        <v>664</v>
      </c>
      <c r="F12" s="41"/>
    </row>
    <row r="13" spans="1:7" ht="14.25">
      <c r="A13" s="41">
        <v>6</v>
      </c>
      <c r="B13" s="41">
        <v>25</v>
      </c>
      <c r="C13" s="41">
        <v>835.45</v>
      </c>
      <c r="D13" s="40">
        <f t="shared" si="0"/>
        <v>200</v>
      </c>
      <c r="E13" s="40">
        <f t="shared" si="1"/>
        <v>635.45000000000005</v>
      </c>
      <c r="F13" s="41"/>
      <c r="G13" s="42"/>
    </row>
    <row r="14" spans="1:7" ht="14.25">
      <c r="A14" s="41">
        <v>7</v>
      </c>
      <c r="B14" s="41">
        <v>25</v>
      </c>
      <c r="C14" s="41">
        <v>875.7</v>
      </c>
      <c r="D14" s="40">
        <f t="shared" si="0"/>
        <v>200</v>
      </c>
      <c r="E14" s="40">
        <f t="shared" si="1"/>
        <v>675.7</v>
      </c>
      <c r="F14" s="41"/>
    </row>
    <row r="15" spans="1:7" ht="14.25">
      <c r="A15" s="41">
        <v>8</v>
      </c>
      <c r="B15" s="41">
        <v>25</v>
      </c>
      <c r="C15" s="41">
        <v>795.45</v>
      </c>
      <c r="D15" s="40">
        <f t="shared" si="0"/>
        <v>200</v>
      </c>
      <c r="E15" s="40">
        <f t="shared" si="1"/>
        <v>595.45000000000005</v>
      </c>
      <c r="F15" s="41"/>
    </row>
    <row r="16" spans="1:7" ht="14.25">
      <c r="A16" s="41">
        <v>9</v>
      </c>
      <c r="B16" s="41">
        <v>14</v>
      </c>
      <c r="C16" s="41">
        <v>483.4</v>
      </c>
      <c r="D16" s="40">
        <f t="shared" si="0"/>
        <v>112</v>
      </c>
      <c r="E16" s="40">
        <f t="shared" si="1"/>
        <v>371.4</v>
      </c>
      <c r="F16" s="41"/>
    </row>
    <row r="17" spans="1:7" ht="14.25">
      <c r="A17" s="41">
        <v>10</v>
      </c>
      <c r="B17" s="41">
        <v>25</v>
      </c>
      <c r="C17" s="41">
        <v>836.1</v>
      </c>
      <c r="D17" s="40">
        <f t="shared" si="0"/>
        <v>200</v>
      </c>
      <c r="E17" s="40">
        <f t="shared" si="1"/>
        <v>636.1</v>
      </c>
      <c r="F17" s="41"/>
    </row>
    <row r="18" spans="1:7" ht="14.25">
      <c r="A18" s="41">
        <v>11</v>
      </c>
      <c r="B18" s="41">
        <v>26</v>
      </c>
      <c r="C18" s="41">
        <v>876.3</v>
      </c>
      <c r="D18" s="40">
        <f t="shared" si="0"/>
        <v>208</v>
      </c>
      <c r="E18" s="40">
        <f t="shared" si="1"/>
        <v>668.3</v>
      </c>
      <c r="F18" s="41"/>
    </row>
    <row r="19" spans="1:7" ht="14.25">
      <c r="A19" s="41">
        <v>12</v>
      </c>
      <c r="B19" s="41">
        <v>25</v>
      </c>
      <c r="C19" s="41">
        <v>820.45</v>
      </c>
      <c r="D19" s="40">
        <f t="shared" si="0"/>
        <v>200</v>
      </c>
      <c r="E19" s="40">
        <f t="shared" si="1"/>
        <v>620.45000000000005</v>
      </c>
      <c r="F19" s="41"/>
    </row>
    <row r="20" spans="1:7" ht="14.25">
      <c r="A20" s="41">
        <v>13</v>
      </c>
      <c r="B20" s="41">
        <v>25</v>
      </c>
      <c r="C20" s="41">
        <v>843.3</v>
      </c>
      <c r="D20" s="40">
        <f t="shared" si="0"/>
        <v>200</v>
      </c>
      <c r="E20" s="40">
        <f t="shared" si="1"/>
        <v>643.29999999999995</v>
      </c>
      <c r="F20" s="41"/>
    </row>
    <row r="21" spans="1:7" ht="14.25">
      <c r="A21" s="41">
        <v>14</v>
      </c>
      <c r="B21" s="41">
        <v>24</v>
      </c>
      <c r="C21" s="41"/>
      <c r="D21" s="40">
        <f t="shared" si="0"/>
        <v>192</v>
      </c>
      <c r="E21" s="40">
        <f t="shared" si="1"/>
        <v>-192</v>
      </c>
      <c r="F21" s="41"/>
    </row>
    <row r="22" spans="1:7" ht="14.25">
      <c r="A22" s="41">
        <v>15</v>
      </c>
      <c r="B22" s="41">
        <v>20</v>
      </c>
      <c r="C22" s="41">
        <v>624</v>
      </c>
      <c r="D22" s="40">
        <f t="shared" si="0"/>
        <v>160</v>
      </c>
      <c r="E22" s="40">
        <f t="shared" si="1"/>
        <v>464</v>
      </c>
      <c r="F22" s="41"/>
    </row>
    <row r="23" spans="1:7" ht="14.25">
      <c r="A23" s="41">
        <v>16</v>
      </c>
      <c r="B23" s="41">
        <v>19</v>
      </c>
      <c r="C23" s="41">
        <v>469.4</v>
      </c>
      <c r="D23" s="40">
        <f t="shared" si="0"/>
        <v>152</v>
      </c>
      <c r="E23" s="40">
        <f t="shared" si="1"/>
        <v>317.39999999999998</v>
      </c>
      <c r="F23" s="41"/>
    </row>
    <row r="24" spans="1:7" ht="14.25">
      <c r="A24" s="41">
        <v>17</v>
      </c>
      <c r="B24" s="41">
        <v>25</v>
      </c>
      <c r="C24" s="41">
        <v>622.15</v>
      </c>
      <c r="D24" s="40">
        <f t="shared" si="0"/>
        <v>200</v>
      </c>
      <c r="E24" s="40">
        <f t="shared" si="1"/>
        <v>422.15</v>
      </c>
      <c r="F24" s="41"/>
    </row>
    <row r="25" spans="1:7" ht="14.25">
      <c r="A25" s="41">
        <v>18</v>
      </c>
      <c r="B25" s="41">
        <v>26</v>
      </c>
      <c r="C25" s="41">
        <v>647.4</v>
      </c>
      <c r="D25" s="40">
        <f t="shared" si="0"/>
        <v>208</v>
      </c>
      <c r="E25" s="40">
        <f t="shared" si="1"/>
        <v>439.4</v>
      </c>
      <c r="F25" s="41"/>
      <c r="G25" s="42"/>
    </row>
    <row r="26" spans="1:7" ht="14.25">
      <c r="A26" s="41">
        <v>19</v>
      </c>
      <c r="B26" s="41">
        <v>25</v>
      </c>
      <c r="C26" s="41">
        <v>695.05</v>
      </c>
      <c r="D26" s="40">
        <f t="shared" si="0"/>
        <v>200</v>
      </c>
      <c r="E26" s="40">
        <f t="shared" si="1"/>
        <v>495.04999999999995</v>
      </c>
      <c r="F26" s="41"/>
    </row>
    <row r="27" spans="1:7" ht="14.25">
      <c r="A27" s="41">
        <v>20</v>
      </c>
      <c r="B27" s="41">
        <v>25</v>
      </c>
      <c r="C27" s="41">
        <v>789.15</v>
      </c>
      <c r="D27" s="40">
        <f t="shared" si="0"/>
        <v>200</v>
      </c>
      <c r="E27" s="40">
        <f t="shared" si="1"/>
        <v>589.15</v>
      </c>
      <c r="F27" s="41"/>
    </row>
    <row r="28" spans="1:7" ht="14.25">
      <c r="A28" s="41">
        <v>21</v>
      </c>
      <c r="B28" s="41">
        <v>15</v>
      </c>
      <c r="C28" s="41">
        <v>412</v>
      </c>
      <c r="D28" s="40">
        <f t="shared" si="0"/>
        <v>120</v>
      </c>
      <c r="E28" s="40">
        <f t="shared" si="1"/>
        <v>292</v>
      </c>
      <c r="F28" s="41"/>
    </row>
    <row r="29" spans="1:7" ht="14.25">
      <c r="A29" s="41">
        <v>22</v>
      </c>
      <c r="B29" s="41">
        <v>25</v>
      </c>
      <c r="C29" s="41">
        <v>850</v>
      </c>
      <c r="D29" s="40">
        <f t="shared" si="0"/>
        <v>200</v>
      </c>
      <c r="E29" s="40">
        <f t="shared" si="1"/>
        <v>650</v>
      </c>
      <c r="F29" s="41"/>
    </row>
    <row r="30" spans="1:7" ht="14.25">
      <c r="A30" s="41">
        <v>23</v>
      </c>
      <c r="B30" s="41">
        <v>20</v>
      </c>
      <c r="C30" s="41">
        <v>686.6</v>
      </c>
      <c r="D30" s="40">
        <f t="shared" si="0"/>
        <v>160</v>
      </c>
      <c r="E30" s="40">
        <f t="shared" si="1"/>
        <v>526.6</v>
      </c>
      <c r="F30" s="43"/>
      <c r="G30" s="42"/>
    </row>
    <row r="31" spans="1:7" ht="14.25">
      <c r="A31" s="41">
        <v>24</v>
      </c>
      <c r="B31" s="41">
        <v>25</v>
      </c>
      <c r="C31" s="41">
        <v>872.85</v>
      </c>
      <c r="D31" s="40">
        <f t="shared" si="0"/>
        <v>200</v>
      </c>
      <c r="E31" s="40">
        <f t="shared" si="1"/>
        <v>672.85</v>
      </c>
      <c r="F31" s="44"/>
    </row>
    <row r="32" spans="1:7" ht="14.25">
      <c r="A32" s="41">
        <v>25</v>
      </c>
      <c r="B32" s="41">
        <v>25</v>
      </c>
      <c r="C32" s="41">
        <v>820.15</v>
      </c>
      <c r="D32" s="40">
        <f t="shared" si="0"/>
        <v>200</v>
      </c>
      <c r="E32" s="40">
        <f t="shared" si="1"/>
        <v>620.15</v>
      </c>
      <c r="F32" s="41"/>
    </row>
    <row r="33" spans="1:26" ht="14.25">
      <c r="A33" s="41">
        <v>26</v>
      </c>
      <c r="B33" s="41">
        <v>25</v>
      </c>
      <c r="C33" s="41">
        <v>806.55</v>
      </c>
      <c r="D33" s="40">
        <f t="shared" si="0"/>
        <v>200</v>
      </c>
      <c r="E33" s="40">
        <f t="shared" si="1"/>
        <v>606.54999999999995</v>
      </c>
      <c r="F33" s="41"/>
    </row>
    <row r="34" spans="1:26" ht="14.25">
      <c r="A34" s="41">
        <v>27</v>
      </c>
      <c r="B34" s="41">
        <v>25</v>
      </c>
      <c r="C34" s="41">
        <v>806.25</v>
      </c>
      <c r="D34" s="40">
        <f t="shared" si="0"/>
        <v>200</v>
      </c>
      <c r="E34" s="40">
        <f t="shared" si="1"/>
        <v>606.25</v>
      </c>
      <c r="F34" s="44"/>
    </row>
    <row r="35" spans="1:26" ht="14.25">
      <c r="A35" s="41">
        <v>28</v>
      </c>
      <c r="B35" s="41">
        <v>25</v>
      </c>
      <c r="C35" s="41">
        <v>839.85</v>
      </c>
      <c r="D35" s="40">
        <f t="shared" si="0"/>
        <v>200</v>
      </c>
      <c r="E35" s="40">
        <f t="shared" si="1"/>
        <v>639.85</v>
      </c>
      <c r="F35" s="44"/>
    </row>
    <row r="36" spans="1:26" ht="14.25">
      <c r="A36" s="41">
        <v>29</v>
      </c>
      <c r="B36" s="41">
        <v>25</v>
      </c>
      <c r="C36" s="41">
        <v>824.67</v>
      </c>
      <c r="D36" s="40">
        <f t="shared" si="0"/>
        <v>200</v>
      </c>
      <c r="E36" s="40">
        <f t="shared" si="1"/>
        <v>624.66999999999996</v>
      </c>
      <c r="F36" s="43"/>
    </row>
    <row r="37" spans="1:26" ht="14.25">
      <c r="A37" s="41">
        <v>30</v>
      </c>
      <c r="B37" s="41">
        <v>24</v>
      </c>
      <c r="C37" s="41">
        <v>847.38</v>
      </c>
      <c r="D37" s="40">
        <f t="shared" si="0"/>
        <v>192</v>
      </c>
      <c r="E37" s="40">
        <f t="shared" si="1"/>
        <v>655.38</v>
      </c>
      <c r="F37" s="43"/>
    </row>
    <row r="38" spans="1:26" ht="14.25">
      <c r="A38" s="41">
        <v>31</v>
      </c>
      <c r="B38" s="41">
        <v>16</v>
      </c>
      <c r="C38" s="41"/>
      <c r="D38" s="40">
        <f t="shared" si="0"/>
        <v>128</v>
      </c>
      <c r="E38" s="40">
        <f t="shared" si="1"/>
        <v>-128</v>
      </c>
      <c r="F38" s="44"/>
    </row>
    <row r="39" spans="1:26" ht="14.25">
      <c r="A39" s="45" t="s">
        <v>15</v>
      </c>
      <c r="B39" s="46">
        <f>SUM(B8:B38)</f>
        <v>722</v>
      </c>
      <c r="C39" s="45"/>
      <c r="D39" s="45"/>
      <c r="E39" s="46">
        <f>SUM(E8:E38)</f>
        <v>16158.199999999997</v>
      </c>
      <c r="F39" s="47"/>
      <c r="G39" s="48"/>
      <c r="H39" s="48"/>
      <c r="I39" s="48"/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48"/>
      <c r="U39" s="48"/>
      <c r="V39" s="48"/>
      <c r="W39" s="48"/>
      <c r="X39" s="48"/>
      <c r="Y39" s="48"/>
      <c r="Z39" s="48"/>
    </row>
  </sheetData>
  <mergeCells count="3">
    <mergeCell ref="A1:F4"/>
    <mergeCell ref="A5:F5"/>
    <mergeCell ref="D6:E6"/>
  </mergeCells>
  <printOptions horizontalCentered="1" gridLines="1"/>
  <pageMargins left="0.7" right="0.7" top="0.75" bottom="0.75" header="0.51180555555555496" footer="0.51180555555555496"/>
  <pageSetup paperSize="0" scale="0" firstPageNumber="0" fitToHeight="0" pageOrder="overThenDown" orientation="portrait" usePrinterDefaults="0" horizontalDpi="0" verticalDpi="0" copies="0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85"/>
  <sheetViews>
    <sheetView showGridLines="0" zoomScaleNormal="100" workbookViewId="0"/>
  </sheetViews>
  <sheetFormatPr defaultRowHeight="12.75"/>
  <cols>
    <col min="1" max="1" width="14.140625"/>
    <col min="2" max="2" width="0" hidden="1"/>
    <col min="3" max="4" width="14.140625"/>
    <col min="5" max="5" width="0" hidden="1"/>
    <col min="6" max="7" width="14.140625"/>
    <col min="8" max="8" width="0" hidden="1"/>
    <col min="9" max="10" width="14.140625"/>
    <col min="11" max="11" width="0" hidden="1"/>
    <col min="12" max="13" width="14.140625"/>
    <col min="14" max="14" width="0" hidden="1"/>
    <col min="15" max="15" width="14.140625"/>
    <col min="16" max="18" width="0" hidden="1"/>
    <col min="19" max="1025" width="14.140625"/>
  </cols>
  <sheetData>
    <row r="1" spans="1:27" ht="15.75" customHeight="1">
      <c r="A1" s="197" t="s">
        <v>194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  <c r="L1" s="197"/>
      <c r="M1" s="197"/>
      <c r="N1" s="197"/>
      <c r="O1" s="19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</row>
    <row r="2" spans="1:27" ht="14.25">
      <c r="A2" s="197"/>
      <c r="B2" s="197"/>
      <c r="C2" s="197"/>
      <c r="D2" s="197"/>
      <c r="E2" s="197"/>
      <c r="F2" s="197"/>
      <c r="G2" s="197"/>
      <c r="H2" s="197"/>
      <c r="I2" s="197"/>
      <c r="J2" s="197"/>
      <c r="K2" s="197"/>
      <c r="L2" s="197"/>
      <c r="M2" s="197"/>
      <c r="N2" s="197"/>
      <c r="O2" s="19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</row>
    <row r="3" spans="1:27" ht="14.25">
      <c r="A3" s="197"/>
      <c r="B3" s="197"/>
      <c r="C3" s="197"/>
      <c r="D3" s="197"/>
      <c r="E3" s="197"/>
      <c r="F3" s="197"/>
      <c r="G3" s="197"/>
      <c r="H3" s="197"/>
      <c r="I3" s="197"/>
      <c r="J3" s="197"/>
      <c r="K3" s="197"/>
      <c r="L3" s="197"/>
      <c r="M3" s="197"/>
      <c r="N3" s="197"/>
      <c r="O3" s="19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</row>
    <row r="4" spans="1:27" ht="14.25">
      <c r="A4" s="197"/>
      <c r="B4" s="197"/>
      <c r="C4" s="197"/>
      <c r="D4" s="197"/>
      <c r="E4" s="197"/>
      <c r="F4" s="197"/>
      <c r="G4" s="197"/>
      <c r="H4" s="197"/>
      <c r="I4" s="197"/>
      <c r="J4" s="197"/>
      <c r="K4" s="197"/>
      <c r="L4" s="197"/>
      <c r="M4" s="197"/>
      <c r="N4" s="197"/>
      <c r="O4" s="19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</row>
    <row r="5" spans="1:27" ht="15">
      <c r="A5" s="7" t="s">
        <v>1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</row>
    <row r="6" spans="1:27" ht="15">
      <c r="A6" s="89"/>
      <c r="B6" s="89"/>
      <c r="C6" s="89"/>
      <c r="D6" s="89"/>
      <c r="E6" s="89"/>
      <c r="F6" s="89"/>
      <c r="G6" s="89"/>
      <c r="H6" s="92"/>
      <c r="I6" s="198" t="s">
        <v>163</v>
      </c>
      <c r="J6" s="198"/>
      <c r="K6" s="198"/>
      <c r="L6" s="198" t="s">
        <v>229</v>
      </c>
      <c r="M6" s="198"/>
      <c r="N6" s="198"/>
      <c r="O6" s="138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</row>
    <row r="7" spans="1:27" ht="14.25">
      <c r="A7" s="199" t="s">
        <v>451</v>
      </c>
      <c r="B7" s="199"/>
      <c r="C7" s="199"/>
      <c r="D7" s="200" t="s">
        <v>452</v>
      </c>
      <c r="E7" s="200"/>
      <c r="F7" s="200"/>
      <c r="G7" s="200" t="s">
        <v>453</v>
      </c>
      <c r="H7" s="200"/>
      <c r="I7" s="200"/>
      <c r="J7" s="200" t="s">
        <v>454</v>
      </c>
      <c r="K7" s="200"/>
      <c r="L7" s="200"/>
      <c r="M7" s="200" t="s">
        <v>455</v>
      </c>
      <c r="N7" s="200"/>
      <c r="O7" s="200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</row>
    <row r="8" spans="1:27" ht="60">
      <c r="A8" s="94" t="s">
        <v>2</v>
      </c>
      <c r="B8" s="95" t="s">
        <v>96</v>
      </c>
      <c r="C8" s="96" t="s">
        <v>24</v>
      </c>
      <c r="D8" s="97" t="s">
        <v>2</v>
      </c>
      <c r="E8" s="95" t="s">
        <v>96</v>
      </c>
      <c r="F8" s="96" t="s">
        <v>24</v>
      </c>
      <c r="G8" s="97" t="s">
        <v>2</v>
      </c>
      <c r="H8" s="95" t="s">
        <v>96</v>
      </c>
      <c r="I8" s="96" t="s">
        <v>24</v>
      </c>
      <c r="J8" s="97" t="s">
        <v>2</v>
      </c>
      <c r="K8" s="95" t="s">
        <v>96</v>
      </c>
      <c r="L8" s="96" t="s">
        <v>24</v>
      </c>
      <c r="M8" s="97" t="s">
        <v>2</v>
      </c>
      <c r="N8" s="95" t="s">
        <v>96</v>
      </c>
      <c r="O8" s="140" t="s">
        <v>24</v>
      </c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</row>
    <row r="9" spans="1:27" ht="14.25">
      <c r="A9" s="98">
        <v>1</v>
      </c>
      <c r="B9" s="100" t="str">
        <f t="shared" ref="B9:B34" si="0">IF(C9="","",1)</f>
        <v/>
      </c>
      <c r="C9" s="92"/>
      <c r="D9" s="100">
        <v>1</v>
      </c>
      <c r="E9" s="100" t="str">
        <f t="shared" ref="E9:E34" si="1">IF(F9="","",1)</f>
        <v/>
      </c>
      <c r="F9" s="92"/>
      <c r="G9" s="100">
        <v>1</v>
      </c>
      <c r="H9" s="100" t="str">
        <f t="shared" ref="H9:H34" si="2">IF(I9="","",1)</f>
        <v/>
      </c>
      <c r="I9" s="92"/>
      <c r="J9" s="100">
        <v>1</v>
      </c>
      <c r="K9" s="100" t="str">
        <f t="shared" ref="K9:K34" si="3">IF(L9="","",1)</f>
        <v/>
      </c>
      <c r="L9" s="92"/>
      <c r="M9" s="100">
        <v>1</v>
      </c>
      <c r="N9" s="100" t="str">
        <f t="shared" ref="N9:N33" si="4">IF(O9="","",1)</f>
        <v/>
      </c>
      <c r="O9" s="138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</row>
    <row r="10" spans="1:27" ht="14.25">
      <c r="A10" s="98">
        <v>2</v>
      </c>
      <c r="B10" s="100" t="str">
        <f t="shared" si="0"/>
        <v/>
      </c>
      <c r="C10" s="92"/>
      <c r="D10" s="102">
        <v>2</v>
      </c>
      <c r="E10" s="100" t="str">
        <f t="shared" si="1"/>
        <v/>
      </c>
      <c r="F10" s="92"/>
      <c r="G10" s="102">
        <v>2</v>
      </c>
      <c r="H10" s="100" t="str">
        <f t="shared" si="2"/>
        <v/>
      </c>
      <c r="I10" s="92"/>
      <c r="J10" s="102">
        <v>2</v>
      </c>
      <c r="K10" s="100" t="str">
        <f t="shared" si="3"/>
        <v/>
      </c>
      <c r="L10" s="92"/>
      <c r="M10" s="102">
        <v>2</v>
      </c>
      <c r="N10" s="100" t="str">
        <f t="shared" si="4"/>
        <v/>
      </c>
      <c r="O10" s="138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</row>
    <row r="11" spans="1:27" ht="14.25">
      <c r="A11" s="98">
        <v>3</v>
      </c>
      <c r="B11" s="100" t="str">
        <f t="shared" si="0"/>
        <v/>
      </c>
      <c r="C11" s="92"/>
      <c r="D11" s="102">
        <v>3</v>
      </c>
      <c r="E11" s="100" t="str">
        <f t="shared" si="1"/>
        <v/>
      </c>
      <c r="F11" s="92"/>
      <c r="G11" s="102">
        <v>3</v>
      </c>
      <c r="H11" s="100" t="str">
        <f t="shared" si="2"/>
        <v/>
      </c>
      <c r="I11" s="92"/>
      <c r="J11" s="102">
        <v>3</v>
      </c>
      <c r="K11" s="100" t="str">
        <f t="shared" si="3"/>
        <v/>
      </c>
      <c r="L11" s="92"/>
      <c r="M11" s="102">
        <v>3</v>
      </c>
      <c r="N11" s="100" t="str">
        <f t="shared" si="4"/>
        <v/>
      </c>
      <c r="O11" s="138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</row>
    <row r="12" spans="1:27" ht="14.25">
      <c r="A12" s="98">
        <v>4</v>
      </c>
      <c r="B12" s="100" t="str">
        <f t="shared" si="0"/>
        <v/>
      </c>
      <c r="C12" s="92"/>
      <c r="D12" s="102">
        <v>4</v>
      </c>
      <c r="E12" s="100" t="str">
        <f t="shared" si="1"/>
        <v/>
      </c>
      <c r="F12" s="92"/>
      <c r="G12" s="102">
        <v>4</v>
      </c>
      <c r="H12" s="100" t="str">
        <f t="shared" si="2"/>
        <v/>
      </c>
      <c r="I12" s="92"/>
      <c r="J12" s="102">
        <v>4</v>
      </c>
      <c r="K12" s="100" t="str">
        <f t="shared" si="3"/>
        <v/>
      </c>
      <c r="L12" s="92"/>
      <c r="M12" s="102">
        <v>4</v>
      </c>
      <c r="N12" s="100" t="str">
        <f t="shared" si="4"/>
        <v/>
      </c>
      <c r="O12" s="138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</row>
    <row r="13" spans="1:27" ht="14.25">
      <c r="A13" s="98">
        <v>5</v>
      </c>
      <c r="B13" s="100" t="str">
        <f t="shared" si="0"/>
        <v/>
      </c>
      <c r="C13" s="92"/>
      <c r="D13" s="102">
        <v>5</v>
      </c>
      <c r="E13" s="100" t="str">
        <f t="shared" si="1"/>
        <v/>
      </c>
      <c r="F13" s="92"/>
      <c r="G13" s="102">
        <v>5</v>
      </c>
      <c r="H13" s="100" t="str">
        <f t="shared" si="2"/>
        <v/>
      </c>
      <c r="I13" s="92"/>
      <c r="J13" s="102">
        <v>5</v>
      </c>
      <c r="K13" s="100" t="str">
        <f t="shared" si="3"/>
        <v/>
      </c>
      <c r="L13" s="92"/>
      <c r="M13" s="102">
        <v>5</v>
      </c>
      <c r="N13" s="100" t="str">
        <f t="shared" si="4"/>
        <v/>
      </c>
      <c r="O13" s="138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</row>
    <row r="14" spans="1:27" ht="14.25">
      <c r="A14" s="98">
        <v>6</v>
      </c>
      <c r="B14" s="100" t="str">
        <f t="shared" si="0"/>
        <v/>
      </c>
      <c r="C14" s="92"/>
      <c r="D14" s="102">
        <v>6</v>
      </c>
      <c r="E14" s="100" t="str">
        <f t="shared" si="1"/>
        <v/>
      </c>
      <c r="F14" s="92"/>
      <c r="G14" s="102">
        <v>6</v>
      </c>
      <c r="H14" s="100" t="str">
        <f t="shared" si="2"/>
        <v/>
      </c>
      <c r="I14" s="92"/>
      <c r="J14" s="102">
        <v>6</v>
      </c>
      <c r="K14" s="100" t="str">
        <f t="shared" si="3"/>
        <v/>
      </c>
      <c r="L14" s="92"/>
      <c r="M14" s="102">
        <v>6</v>
      </c>
      <c r="N14" s="100" t="str">
        <f t="shared" si="4"/>
        <v/>
      </c>
      <c r="O14" s="138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</row>
    <row r="15" spans="1:27" ht="14.25">
      <c r="A15" s="98">
        <v>7</v>
      </c>
      <c r="B15" s="100" t="str">
        <f t="shared" si="0"/>
        <v/>
      </c>
      <c r="C15" s="92"/>
      <c r="D15" s="102">
        <v>7</v>
      </c>
      <c r="E15" s="100" t="str">
        <f t="shared" si="1"/>
        <v/>
      </c>
      <c r="F15" s="92"/>
      <c r="G15" s="102">
        <v>7</v>
      </c>
      <c r="H15" s="100" t="str">
        <f t="shared" si="2"/>
        <v/>
      </c>
      <c r="I15" s="92"/>
      <c r="J15" s="102">
        <v>7</v>
      </c>
      <c r="K15" s="100" t="str">
        <f t="shared" si="3"/>
        <v/>
      </c>
      <c r="L15" s="92"/>
      <c r="M15" s="102">
        <v>7</v>
      </c>
      <c r="N15" s="100" t="str">
        <f t="shared" si="4"/>
        <v/>
      </c>
      <c r="O15" s="138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</row>
    <row r="16" spans="1:27" ht="14.25">
      <c r="A16" s="98">
        <v>8</v>
      </c>
      <c r="B16" s="100" t="str">
        <f t="shared" si="0"/>
        <v/>
      </c>
      <c r="C16" s="92"/>
      <c r="D16" s="102">
        <v>8</v>
      </c>
      <c r="E16" s="100" t="str">
        <f t="shared" si="1"/>
        <v/>
      </c>
      <c r="F16" s="92"/>
      <c r="G16" s="102">
        <v>8</v>
      </c>
      <c r="H16" s="100" t="str">
        <f t="shared" si="2"/>
        <v/>
      </c>
      <c r="I16" s="92"/>
      <c r="J16" s="102">
        <v>8</v>
      </c>
      <c r="K16" s="100" t="str">
        <f t="shared" si="3"/>
        <v/>
      </c>
      <c r="L16" s="92"/>
      <c r="M16" s="102">
        <v>8</v>
      </c>
      <c r="N16" s="100" t="str">
        <f t="shared" si="4"/>
        <v/>
      </c>
      <c r="O16" s="138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</row>
    <row r="17" spans="1:27" ht="14.25">
      <c r="A17" s="98">
        <v>9</v>
      </c>
      <c r="B17" s="100" t="str">
        <f t="shared" si="0"/>
        <v/>
      </c>
      <c r="C17" s="92"/>
      <c r="D17" s="102">
        <v>9</v>
      </c>
      <c r="E17" s="100" t="str">
        <f t="shared" si="1"/>
        <v/>
      </c>
      <c r="F17" s="92"/>
      <c r="G17" s="102">
        <v>9</v>
      </c>
      <c r="H17" s="100" t="str">
        <f t="shared" si="2"/>
        <v/>
      </c>
      <c r="I17" s="92"/>
      <c r="J17" s="102">
        <v>9</v>
      </c>
      <c r="K17" s="100" t="str">
        <f t="shared" si="3"/>
        <v/>
      </c>
      <c r="L17" s="92"/>
      <c r="M17" s="102">
        <v>9</v>
      </c>
      <c r="N17" s="100" t="str">
        <f t="shared" si="4"/>
        <v/>
      </c>
      <c r="O17" s="138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</row>
    <row r="18" spans="1:27" ht="14.25">
      <c r="A18" s="98">
        <v>10</v>
      </c>
      <c r="B18" s="100" t="str">
        <f t="shared" si="0"/>
        <v/>
      </c>
      <c r="C18" s="92"/>
      <c r="D18" s="102">
        <v>10</v>
      </c>
      <c r="E18" s="100" t="str">
        <f t="shared" si="1"/>
        <v/>
      </c>
      <c r="F18" s="92"/>
      <c r="G18" s="102">
        <v>10</v>
      </c>
      <c r="H18" s="100" t="str">
        <f t="shared" si="2"/>
        <v/>
      </c>
      <c r="I18" s="92"/>
      <c r="J18" s="102">
        <v>10</v>
      </c>
      <c r="K18" s="100" t="str">
        <f t="shared" si="3"/>
        <v/>
      </c>
      <c r="L18" s="92"/>
      <c r="M18" s="102">
        <v>10</v>
      </c>
      <c r="N18" s="100" t="str">
        <f t="shared" si="4"/>
        <v/>
      </c>
      <c r="O18" s="138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</row>
    <row r="19" spans="1:27" ht="14.25">
      <c r="A19" s="98">
        <v>11</v>
      </c>
      <c r="B19" s="100" t="str">
        <f t="shared" si="0"/>
        <v/>
      </c>
      <c r="C19" s="92"/>
      <c r="D19" s="102">
        <v>11</v>
      </c>
      <c r="E19" s="100" t="str">
        <f t="shared" si="1"/>
        <v/>
      </c>
      <c r="F19" s="92"/>
      <c r="G19" s="102">
        <v>11</v>
      </c>
      <c r="H19" s="100" t="str">
        <f t="shared" si="2"/>
        <v/>
      </c>
      <c r="I19" s="92"/>
      <c r="J19" s="102">
        <v>11</v>
      </c>
      <c r="K19" s="100" t="str">
        <f t="shared" si="3"/>
        <v/>
      </c>
      <c r="L19" s="92"/>
      <c r="M19" s="102">
        <v>11</v>
      </c>
      <c r="N19" s="100" t="str">
        <f t="shared" si="4"/>
        <v/>
      </c>
      <c r="O19" s="138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</row>
    <row r="20" spans="1:27" ht="14.25">
      <c r="A20" s="98">
        <v>12</v>
      </c>
      <c r="B20" s="100" t="str">
        <f t="shared" si="0"/>
        <v/>
      </c>
      <c r="C20" s="92"/>
      <c r="D20" s="102">
        <v>12</v>
      </c>
      <c r="E20" s="100" t="str">
        <f t="shared" si="1"/>
        <v/>
      </c>
      <c r="F20" s="92"/>
      <c r="G20" s="102">
        <v>12</v>
      </c>
      <c r="H20" s="100" t="str">
        <f t="shared" si="2"/>
        <v/>
      </c>
      <c r="I20" s="92"/>
      <c r="J20" s="102">
        <v>12</v>
      </c>
      <c r="K20" s="100" t="str">
        <f t="shared" si="3"/>
        <v/>
      </c>
      <c r="L20" s="92"/>
      <c r="M20" s="102">
        <v>12</v>
      </c>
      <c r="N20" s="100" t="str">
        <f t="shared" si="4"/>
        <v/>
      </c>
      <c r="O20" s="138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</row>
    <row r="21" spans="1:27" ht="14.25">
      <c r="A21" s="98">
        <v>13</v>
      </c>
      <c r="B21" s="100" t="str">
        <f t="shared" si="0"/>
        <v/>
      </c>
      <c r="C21" s="92"/>
      <c r="D21" s="100">
        <v>13</v>
      </c>
      <c r="E21" s="100" t="str">
        <f t="shared" si="1"/>
        <v/>
      </c>
      <c r="F21" s="92"/>
      <c r="G21" s="100">
        <v>13</v>
      </c>
      <c r="H21" s="100" t="str">
        <f t="shared" si="2"/>
        <v/>
      </c>
      <c r="I21" s="92"/>
      <c r="J21" s="100">
        <v>13</v>
      </c>
      <c r="K21" s="100" t="str">
        <f t="shared" si="3"/>
        <v/>
      </c>
      <c r="L21" s="92"/>
      <c r="M21" s="100">
        <v>13</v>
      </c>
      <c r="N21" s="100" t="str">
        <f t="shared" si="4"/>
        <v/>
      </c>
      <c r="O21" s="138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</row>
    <row r="22" spans="1:27" ht="14.25">
      <c r="A22" s="98">
        <v>14</v>
      </c>
      <c r="B22" s="100" t="str">
        <f t="shared" si="0"/>
        <v/>
      </c>
      <c r="C22" s="92"/>
      <c r="D22" s="100">
        <v>14</v>
      </c>
      <c r="E22" s="100" t="str">
        <f t="shared" si="1"/>
        <v/>
      </c>
      <c r="F22" s="92"/>
      <c r="G22" s="100">
        <v>14</v>
      </c>
      <c r="H22" s="100" t="str">
        <f t="shared" si="2"/>
        <v/>
      </c>
      <c r="I22" s="92"/>
      <c r="J22" s="100">
        <v>14</v>
      </c>
      <c r="K22" s="100" t="str">
        <f t="shared" si="3"/>
        <v/>
      </c>
      <c r="L22" s="92"/>
      <c r="M22" s="100">
        <v>14</v>
      </c>
      <c r="N22" s="100" t="str">
        <f t="shared" si="4"/>
        <v/>
      </c>
      <c r="O22" s="138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</row>
    <row r="23" spans="1:27" ht="14.25">
      <c r="A23" s="98">
        <v>15</v>
      </c>
      <c r="B23" s="100" t="str">
        <f t="shared" si="0"/>
        <v/>
      </c>
      <c r="C23" s="92"/>
      <c r="D23" s="100">
        <v>15</v>
      </c>
      <c r="E23" s="100" t="str">
        <f t="shared" si="1"/>
        <v/>
      </c>
      <c r="F23" s="92"/>
      <c r="G23" s="100">
        <v>15</v>
      </c>
      <c r="H23" s="100" t="str">
        <f t="shared" si="2"/>
        <v/>
      </c>
      <c r="I23" s="92"/>
      <c r="J23" s="100">
        <v>15</v>
      </c>
      <c r="K23" s="100" t="str">
        <f t="shared" si="3"/>
        <v/>
      </c>
      <c r="L23" s="92"/>
      <c r="M23" s="100">
        <v>15</v>
      </c>
      <c r="N23" s="100" t="str">
        <f t="shared" si="4"/>
        <v/>
      </c>
      <c r="O23" s="138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</row>
    <row r="24" spans="1:27" ht="14.25">
      <c r="A24" s="98">
        <v>16</v>
      </c>
      <c r="B24" s="100" t="str">
        <f t="shared" si="0"/>
        <v/>
      </c>
      <c r="C24" s="92"/>
      <c r="D24" s="100">
        <v>16</v>
      </c>
      <c r="E24" s="100" t="str">
        <f t="shared" si="1"/>
        <v/>
      </c>
      <c r="F24" s="92"/>
      <c r="G24" s="100">
        <v>16</v>
      </c>
      <c r="H24" s="100" t="str">
        <f t="shared" si="2"/>
        <v/>
      </c>
      <c r="I24" s="92"/>
      <c r="J24" s="100">
        <v>16</v>
      </c>
      <c r="K24" s="100" t="str">
        <f t="shared" si="3"/>
        <v/>
      </c>
      <c r="L24" s="92"/>
      <c r="M24" s="100">
        <v>16</v>
      </c>
      <c r="N24" s="100" t="str">
        <f t="shared" si="4"/>
        <v/>
      </c>
      <c r="O24" s="138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</row>
    <row r="25" spans="1:27" ht="14.25">
      <c r="A25" s="98">
        <v>17</v>
      </c>
      <c r="B25" s="100" t="str">
        <f t="shared" si="0"/>
        <v/>
      </c>
      <c r="C25" s="92"/>
      <c r="D25" s="100">
        <v>17</v>
      </c>
      <c r="E25" s="100" t="str">
        <f t="shared" si="1"/>
        <v/>
      </c>
      <c r="F25" s="92"/>
      <c r="G25" s="100">
        <v>17</v>
      </c>
      <c r="H25" s="100" t="str">
        <f t="shared" si="2"/>
        <v/>
      </c>
      <c r="I25" s="92"/>
      <c r="J25" s="100">
        <v>17</v>
      </c>
      <c r="K25" s="100" t="str">
        <f t="shared" si="3"/>
        <v/>
      </c>
      <c r="L25" s="92"/>
      <c r="M25" s="100">
        <v>17</v>
      </c>
      <c r="N25" s="100" t="str">
        <f t="shared" si="4"/>
        <v/>
      </c>
      <c r="O25" s="138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</row>
    <row r="26" spans="1:27" ht="14.25">
      <c r="A26" s="98">
        <v>18</v>
      </c>
      <c r="B26" s="100" t="str">
        <f t="shared" si="0"/>
        <v/>
      </c>
      <c r="C26" s="92"/>
      <c r="D26" s="100">
        <v>18</v>
      </c>
      <c r="E26" s="100" t="str">
        <f t="shared" si="1"/>
        <v/>
      </c>
      <c r="F26" s="92"/>
      <c r="G26" s="100">
        <v>18</v>
      </c>
      <c r="H26" s="100" t="str">
        <f t="shared" si="2"/>
        <v/>
      </c>
      <c r="I26" s="92"/>
      <c r="J26" s="100">
        <v>18</v>
      </c>
      <c r="K26" s="100" t="str">
        <f t="shared" si="3"/>
        <v/>
      </c>
      <c r="L26" s="92"/>
      <c r="M26" s="100">
        <v>18</v>
      </c>
      <c r="N26" s="100" t="str">
        <f t="shared" si="4"/>
        <v/>
      </c>
      <c r="O26" s="138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</row>
    <row r="27" spans="1:27" ht="14.25">
      <c r="A27" s="98">
        <v>19</v>
      </c>
      <c r="B27" s="100" t="str">
        <f t="shared" si="0"/>
        <v/>
      </c>
      <c r="C27" s="92"/>
      <c r="D27" s="100">
        <v>19</v>
      </c>
      <c r="E27" s="100" t="str">
        <f t="shared" si="1"/>
        <v/>
      </c>
      <c r="F27" s="92"/>
      <c r="G27" s="100">
        <v>19</v>
      </c>
      <c r="H27" s="100" t="str">
        <f t="shared" si="2"/>
        <v/>
      </c>
      <c r="I27" s="92"/>
      <c r="J27" s="100">
        <v>19</v>
      </c>
      <c r="K27" s="100" t="str">
        <f t="shared" si="3"/>
        <v/>
      </c>
      <c r="L27" s="92"/>
      <c r="M27" s="100">
        <v>19</v>
      </c>
      <c r="N27" s="100" t="str">
        <f t="shared" si="4"/>
        <v/>
      </c>
      <c r="O27" s="138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</row>
    <row r="28" spans="1:27" ht="14.25">
      <c r="A28" s="98">
        <v>20</v>
      </c>
      <c r="B28" s="100" t="str">
        <f t="shared" si="0"/>
        <v/>
      </c>
      <c r="C28" s="92"/>
      <c r="D28" s="100">
        <v>20</v>
      </c>
      <c r="E28" s="100" t="str">
        <f t="shared" si="1"/>
        <v/>
      </c>
      <c r="F28" s="92"/>
      <c r="G28" s="100">
        <v>20</v>
      </c>
      <c r="H28" s="100" t="str">
        <f t="shared" si="2"/>
        <v/>
      </c>
      <c r="I28" s="92"/>
      <c r="J28" s="100">
        <v>20</v>
      </c>
      <c r="K28" s="100" t="str">
        <f t="shared" si="3"/>
        <v/>
      </c>
      <c r="L28" s="92"/>
      <c r="M28" s="100">
        <v>20</v>
      </c>
      <c r="N28" s="100" t="str">
        <f t="shared" si="4"/>
        <v/>
      </c>
      <c r="O28" s="138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</row>
    <row r="29" spans="1:27" ht="14.25">
      <c r="A29" s="98">
        <v>21</v>
      </c>
      <c r="B29" s="100" t="str">
        <f t="shared" si="0"/>
        <v/>
      </c>
      <c r="C29" s="92"/>
      <c r="D29" s="100">
        <v>21</v>
      </c>
      <c r="E29" s="100" t="str">
        <f t="shared" si="1"/>
        <v/>
      </c>
      <c r="F29" s="92"/>
      <c r="G29" s="100">
        <v>21</v>
      </c>
      <c r="H29" s="100" t="str">
        <f t="shared" si="2"/>
        <v/>
      </c>
      <c r="I29" s="92"/>
      <c r="J29" s="100">
        <v>21</v>
      </c>
      <c r="K29" s="100" t="str">
        <f t="shared" si="3"/>
        <v/>
      </c>
      <c r="L29" s="92"/>
      <c r="M29" s="100">
        <v>21</v>
      </c>
      <c r="N29" s="100" t="str">
        <f t="shared" si="4"/>
        <v/>
      </c>
      <c r="O29" s="138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</row>
    <row r="30" spans="1:27" ht="14.25">
      <c r="A30" s="98">
        <v>22</v>
      </c>
      <c r="B30" s="100" t="str">
        <f t="shared" si="0"/>
        <v/>
      </c>
      <c r="C30" s="92"/>
      <c r="D30" s="100">
        <v>22</v>
      </c>
      <c r="E30" s="100" t="str">
        <f t="shared" si="1"/>
        <v/>
      </c>
      <c r="F30" s="92"/>
      <c r="G30" s="100">
        <v>22</v>
      </c>
      <c r="H30" s="100" t="str">
        <f t="shared" si="2"/>
        <v/>
      </c>
      <c r="I30" s="92"/>
      <c r="J30" s="100">
        <v>22</v>
      </c>
      <c r="K30" s="100" t="str">
        <f t="shared" si="3"/>
        <v/>
      </c>
      <c r="L30" s="92"/>
      <c r="M30" s="100">
        <v>22</v>
      </c>
      <c r="N30" s="100" t="str">
        <f t="shared" si="4"/>
        <v/>
      </c>
      <c r="O30" s="138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</row>
    <row r="31" spans="1:27" ht="14.25">
      <c r="A31" s="98">
        <v>23</v>
      </c>
      <c r="B31" s="100" t="str">
        <f t="shared" si="0"/>
        <v/>
      </c>
      <c r="C31" s="92"/>
      <c r="D31" s="100">
        <v>23</v>
      </c>
      <c r="E31" s="100" t="str">
        <f t="shared" si="1"/>
        <v/>
      </c>
      <c r="F31" s="92"/>
      <c r="G31" s="100">
        <v>23</v>
      </c>
      <c r="H31" s="100" t="str">
        <f t="shared" si="2"/>
        <v/>
      </c>
      <c r="I31" s="92"/>
      <c r="J31" s="100">
        <v>23</v>
      </c>
      <c r="K31" s="100" t="str">
        <f t="shared" si="3"/>
        <v/>
      </c>
      <c r="L31" s="92"/>
      <c r="M31" s="100">
        <v>23</v>
      </c>
      <c r="N31" s="100" t="str">
        <f t="shared" si="4"/>
        <v/>
      </c>
      <c r="O31" s="138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</row>
    <row r="32" spans="1:27" ht="14.25">
      <c r="A32" s="98">
        <v>24</v>
      </c>
      <c r="B32" s="100" t="str">
        <f t="shared" si="0"/>
        <v/>
      </c>
      <c r="C32" s="92"/>
      <c r="D32" s="100">
        <v>24</v>
      </c>
      <c r="E32" s="100" t="str">
        <f t="shared" si="1"/>
        <v/>
      </c>
      <c r="F32" s="92"/>
      <c r="G32" s="100">
        <v>24</v>
      </c>
      <c r="H32" s="100" t="str">
        <f t="shared" si="2"/>
        <v/>
      </c>
      <c r="I32" s="92"/>
      <c r="J32" s="100">
        <v>24</v>
      </c>
      <c r="K32" s="100" t="str">
        <f t="shared" si="3"/>
        <v/>
      </c>
      <c r="L32" s="92"/>
      <c r="M32" s="100">
        <v>24</v>
      </c>
      <c r="N32" s="100" t="str">
        <f t="shared" si="4"/>
        <v/>
      </c>
      <c r="O32" s="138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</row>
    <row r="33" spans="1:27" ht="14.25">
      <c r="A33" s="98">
        <v>25</v>
      </c>
      <c r="B33" s="100" t="str">
        <f t="shared" si="0"/>
        <v/>
      </c>
      <c r="C33" s="92"/>
      <c r="D33" s="100">
        <v>25</v>
      </c>
      <c r="E33" s="100" t="str">
        <f t="shared" si="1"/>
        <v/>
      </c>
      <c r="F33" s="92"/>
      <c r="G33" s="100">
        <v>25</v>
      </c>
      <c r="H33" s="100" t="str">
        <f t="shared" si="2"/>
        <v/>
      </c>
      <c r="I33" s="92"/>
      <c r="J33" s="100">
        <v>25</v>
      </c>
      <c r="K33" s="100" t="str">
        <f t="shared" si="3"/>
        <v/>
      </c>
      <c r="L33" s="92"/>
      <c r="M33" s="100">
        <v>25</v>
      </c>
      <c r="N33" s="100" t="str">
        <f t="shared" si="4"/>
        <v/>
      </c>
      <c r="O33" s="138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</row>
    <row r="34" spans="1:27" ht="14.25">
      <c r="A34" s="98">
        <v>26</v>
      </c>
      <c r="B34" s="100" t="str">
        <f t="shared" si="0"/>
        <v/>
      </c>
      <c r="C34" s="92"/>
      <c r="D34" s="100">
        <v>26</v>
      </c>
      <c r="E34" s="100" t="str">
        <f t="shared" si="1"/>
        <v/>
      </c>
      <c r="F34" s="92"/>
      <c r="G34" s="100">
        <v>26</v>
      </c>
      <c r="H34" s="100" t="str">
        <f t="shared" si="2"/>
        <v/>
      </c>
      <c r="I34" s="92"/>
      <c r="J34" s="100">
        <v>26</v>
      </c>
      <c r="K34" s="100" t="str">
        <f t="shared" si="3"/>
        <v/>
      </c>
      <c r="L34" s="92"/>
      <c r="M34" s="100">
        <v>26</v>
      </c>
      <c r="N34" s="100"/>
      <c r="O34" s="138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</row>
    <row r="35" spans="1:27" ht="15">
      <c r="A35" s="104" t="s">
        <v>25</v>
      </c>
      <c r="B35" s="105">
        <f>SUM(B9:B34)</f>
        <v>0</v>
      </c>
      <c r="C35" s="106">
        <f>SUM(C9:C34)</f>
        <v>0</v>
      </c>
      <c r="D35" s="93" t="s">
        <v>25</v>
      </c>
      <c r="E35" s="105">
        <f>SUM(E9:E34)</f>
        <v>0</v>
      </c>
      <c r="F35" s="106">
        <f>SUM(F9:F34)</f>
        <v>0</v>
      </c>
      <c r="G35" s="93" t="s">
        <v>25</v>
      </c>
      <c r="H35" s="105">
        <f>SUM(H9:H34)</f>
        <v>0</v>
      </c>
      <c r="I35" s="106">
        <f>SUM(I9:I34)</f>
        <v>0</v>
      </c>
      <c r="J35" s="93" t="s">
        <v>25</v>
      </c>
      <c r="K35" s="105">
        <f>SUM(K9:K34)</f>
        <v>0</v>
      </c>
      <c r="L35" s="106">
        <f>SUM(L9:L34)</f>
        <v>0</v>
      </c>
      <c r="M35" s="93" t="s">
        <v>25</v>
      </c>
      <c r="N35" s="105">
        <f>SUM(N9:N34)</f>
        <v>0</v>
      </c>
      <c r="O35" s="148">
        <f>SUM(O9:O34)</f>
        <v>0</v>
      </c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</row>
    <row r="36" spans="1:27" ht="14.25">
      <c r="A36" s="89"/>
      <c r="B36" s="173"/>
      <c r="C36" s="189"/>
      <c r="D36" s="189"/>
      <c r="E36" s="89"/>
      <c r="F36" s="89"/>
      <c r="G36" s="89"/>
      <c r="H36" s="89"/>
      <c r="I36" s="89"/>
      <c r="J36" s="89"/>
      <c r="K36" s="89"/>
      <c r="L36" s="89"/>
      <c r="M36" s="89"/>
      <c r="N36" s="89"/>
      <c r="O36" s="163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</row>
    <row r="37" spans="1:27" ht="14.25">
      <c r="A37" s="199" t="s">
        <v>456</v>
      </c>
      <c r="B37" s="199"/>
      <c r="C37" s="199"/>
      <c r="D37" s="200" t="s">
        <v>457</v>
      </c>
      <c r="E37" s="200"/>
      <c r="F37" s="200"/>
      <c r="G37" s="200" t="s">
        <v>458</v>
      </c>
      <c r="H37" s="200"/>
      <c r="I37" s="200"/>
      <c r="J37" s="200" t="s">
        <v>459</v>
      </c>
      <c r="K37" s="200"/>
      <c r="L37" s="200"/>
      <c r="M37" s="200" t="s">
        <v>460</v>
      </c>
      <c r="N37" s="200"/>
      <c r="O37" s="200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</row>
    <row r="38" spans="1:27" ht="60">
      <c r="A38" s="94" t="s">
        <v>2</v>
      </c>
      <c r="B38" s="95" t="s">
        <v>96</v>
      </c>
      <c r="C38" s="96" t="s">
        <v>24</v>
      </c>
      <c r="D38" s="97" t="s">
        <v>2</v>
      </c>
      <c r="E38" s="95" t="s">
        <v>96</v>
      </c>
      <c r="F38" s="96" t="s">
        <v>24</v>
      </c>
      <c r="G38" s="97" t="s">
        <v>2</v>
      </c>
      <c r="H38" s="95" t="s">
        <v>96</v>
      </c>
      <c r="I38" s="96" t="s">
        <v>24</v>
      </c>
      <c r="J38" s="97" t="s">
        <v>2</v>
      </c>
      <c r="K38" s="95" t="s">
        <v>96</v>
      </c>
      <c r="L38" s="96" t="s">
        <v>24</v>
      </c>
      <c r="M38" s="97" t="s">
        <v>2</v>
      </c>
      <c r="N38" s="95" t="s">
        <v>96</v>
      </c>
      <c r="O38" s="140" t="s">
        <v>24</v>
      </c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</row>
    <row r="39" spans="1:27" ht="14.25">
      <c r="A39" s="98">
        <v>1</v>
      </c>
      <c r="B39" s="100" t="str">
        <f t="shared" ref="B39:B64" si="5">IF(C39="","",1)</f>
        <v/>
      </c>
      <c r="C39" s="92"/>
      <c r="D39" s="100">
        <v>1</v>
      </c>
      <c r="E39" s="100" t="str">
        <f t="shared" ref="E39:E64" si="6">IF(F39="","",1)</f>
        <v/>
      </c>
      <c r="F39" s="92"/>
      <c r="G39" s="100">
        <v>1</v>
      </c>
      <c r="H39" s="100" t="str">
        <f t="shared" ref="H39:H64" si="7">IF(I39="","",1)</f>
        <v/>
      </c>
      <c r="I39" s="92"/>
      <c r="J39" s="100">
        <v>1</v>
      </c>
      <c r="K39" s="100" t="str">
        <f t="shared" ref="K39:K64" si="8">IF(L39="","",1)</f>
        <v/>
      </c>
      <c r="L39" s="92"/>
      <c r="M39" s="100">
        <v>1</v>
      </c>
      <c r="N39" s="100" t="str">
        <f t="shared" ref="N39:N64" si="9">IF(O39="","",1)</f>
        <v/>
      </c>
      <c r="O39" s="138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</row>
    <row r="40" spans="1:27" ht="14.25">
      <c r="A40" s="101">
        <v>2</v>
      </c>
      <c r="B40" s="100" t="str">
        <f t="shared" si="5"/>
        <v/>
      </c>
      <c r="C40" s="92"/>
      <c r="D40" s="102">
        <v>2</v>
      </c>
      <c r="E40" s="100" t="str">
        <f t="shared" si="6"/>
        <v/>
      </c>
      <c r="F40" s="92"/>
      <c r="G40" s="102">
        <v>2</v>
      </c>
      <c r="H40" s="100" t="str">
        <f t="shared" si="7"/>
        <v/>
      </c>
      <c r="I40" s="92"/>
      <c r="J40" s="102">
        <v>2</v>
      </c>
      <c r="K40" s="100" t="str">
        <f t="shared" si="8"/>
        <v/>
      </c>
      <c r="L40" s="92"/>
      <c r="M40" s="102">
        <v>2</v>
      </c>
      <c r="N40" s="100" t="str">
        <f t="shared" si="9"/>
        <v/>
      </c>
      <c r="O40" s="138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</row>
    <row r="41" spans="1:27" ht="14.25">
      <c r="A41" s="101">
        <v>3</v>
      </c>
      <c r="B41" s="100" t="str">
        <f t="shared" si="5"/>
        <v/>
      </c>
      <c r="C41" s="92"/>
      <c r="D41" s="102">
        <v>3</v>
      </c>
      <c r="E41" s="100" t="str">
        <f t="shared" si="6"/>
        <v/>
      </c>
      <c r="F41" s="92"/>
      <c r="G41" s="102">
        <v>3</v>
      </c>
      <c r="H41" s="100" t="str">
        <f t="shared" si="7"/>
        <v/>
      </c>
      <c r="I41" s="92"/>
      <c r="J41" s="102">
        <v>3</v>
      </c>
      <c r="K41" s="100" t="str">
        <f t="shared" si="8"/>
        <v/>
      </c>
      <c r="L41" s="92"/>
      <c r="M41" s="102">
        <v>3</v>
      </c>
      <c r="N41" s="100" t="str">
        <f t="shared" si="9"/>
        <v/>
      </c>
      <c r="O41" s="138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</row>
    <row r="42" spans="1:27" ht="14.25">
      <c r="A42" s="101">
        <v>4</v>
      </c>
      <c r="B42" s="100" t="str">
        <f t="shared" si="5"/>
        <v/>
      </c>
      <c r="C42" s="92"/>
      <c r="D42" s="102">
        <v>4</v>
      </c>
      <c r="E42" s="100" t="str">
        <f t="shared" si="6"/>
        <v/>
      </c>
      <c r="F42" s="92"/>
      <c r="G42" s="102">
        <v>4</v>
      </c>
      <c r="H42" s="100" t="str">
        <f t="shared" si="7"/>
        <v/>
      </c>
      <c r="I42" s="92"/>
      <c r="J42" s="102">
        <v>4</v>
      </c>
      <c r="K42" s="100" t="str">
        <f t="shared" si="8"/>
        <v/>
      </c>
      <c r="L42" s="92"/>
      <c r="M42" s="102">
        <v>4</v>
      </c>
      <c r="N42" s="100" t="str">
        <f t="shared" si="9"/>
        <v/>
      </c>
      <c r="O42" s="138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</row>
    <row r="43" spans="1:27" ht="14.25">
      <c r="A43" s="101">
        <v>5</v>
      </c>
      <c r="B43" s="100" t="str">
        <f t="shared" si="5"/>
        <v/>
      </c>
      <c r="C43" s="92"/>
      <c r="D43" s="102">
        <v>5</v>
      </c>
      <c r="E43" s="100" t="str">
        <f t="shared" si="6"/>
        <v/>
      </c>
      <c r="F43" s="92"/>
      <c r="G43" s="102">
        <v>5</v>
      </c>
      <c r="H43" s="100" t="str">
        <f t="shared" si="7"/>
        <v/>
      </c>
      <c r="I43" s="92"/>
      <c r="J43" s="102">
        <v>5</v>
      </c>
      <c r="K43" s="100" t="str">
        <f t="shared" si="8"/>
        <v/>
      </c>
      <c r="L43" s="92"/>
      <c r="M43" s="102">
        <v>5</v>
      </c>
      <c r="N43" s="100" t="str">
        <f t="shared" si="9"/>
        <v/>
      </c>
      <c r="O43" s="138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</row>
    <row r="44" spans="1:27" ht="14.25">
      <c r="A44" s="101">
        <v>6</v>
      </c>
      <c r="B44" s="100" t="str">
        <f t="shared" si="5"/>
        <v/>
      </c>
      <c r="C44" s="92"/>
      <c r="D44" s="102">
        <v>6</v>
      </c>
      <c r="E44" s="100" t="str">
        <f t="shared" si="6"/>
        <v/>
      </c>
      <c r="F44" s="92"/>
      <c r="G44" s="102">
        <v>6</v>
      </c>
      <c r="H44" s="100" t="str">
        <f t="shared" si="7"/>
        <v/>
      </c>
      <c r="I44" s="92"/>
      <c r="J44" s="102">
        <v>6</v>
      </c>
      <c r="K44" s="100" t="str">
        <f t="shared" si="8"/>
        <v/>
      </c>
      <c r="L44" s="92"/>
      <c r="M44" s="102">
        <v>6</v>
      </c>
      <c r="N44" s="100" t="str">
        <f t="shared" si="9"/>
        <v/>
      </c>
      <c r="O44" s="138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</row>
    <row r="45" spans="1:27" ht="14.25">
      <c r="A45" s="101">
        <v>7</v>
      </c>
      <c r="B45" s="100" t="str">
        <f t="shared" si="5"/>
        <v/>
      </c>
      <c r="C45" s="92"/>
      <c r="D45" s="102">
        <v>7</v>
      </c>
      <c r="E45" s="100" t="str">
        <f t="shared" si="6"/>
        <v/>
      </c>
      <c r="F45" s="92"/>
      <c r="G45" s="102">
        <v>7</v>
      </c>
      <c r="H45" s="100" t="str">
        <f t="shared" si="7"/>
        <v/>
      </c>
      <c r="I45" s="92"/>
      <c r="J45" s="102">
        <v>7</v>
      </c>
      <c r="K45" s="100" t="str">
        <f t="shared" si="8"/>
        <v/>
      </c>
      <c r="L45" s="92"/>
      <c r="M45" s="102">
        <v>7</v>
      </c>
      <c r="N45" s="100" t="str">
        <f t="shared" si="9"/>
        <v/>
      </c>
      <c r="O45" s="138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</row>
    <row r="46" spans="1:27" ht="14.25">
      <c r="A46" s="101">
        <v>8</v>
      </c>
      <c r="B46" s="100" t="str">
        <f t="shared" si="5"/>
        <v/>
      </c>
      <c r="C46" s="92"/>
      <c r="D46" s="102">
        <v>8</v>
      </c>
      <c r="E46" s="100" t="str">
        <f t="shared" si="6"/>
        <v/>
      </c>
      <c r="F46" s="92"/>
      <c r="G46" s="102">
        <v>8</v>
      </c>
      <c r="H46" s="100" t="str">
        <f t="shared" si="7"/>
        <v/>
      </c>
      <c r="I46" s="92"/>
      <c r="J46" s="102">
        <v>8</v>
      </c>
      <c r="K46" s="100" t="str">
        <f t="shared" si="8"/>
        <v/>
      </c>
      <c r="L46" s="92"/>
      <c r="M46" s="102">
        <v>8</v>
      </c>
      <c r="N46" s="100" t="str">
        <f t="shared" si="9"/>
        <v/>
      </c>
      <c r="O46" s="138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</row>
    <row r="47" spans="1:27" ht="14.25">
      <c r="A47" s="101">
        <v>9</v>
      </c>
      <c r="B47" s="100" t="str">
        <f t="shared" si="5"/>
        <v/>
      </c>
      <c r="C47" s="92"/>
      <c r="D47" s="102">
        <v>9</v>
      </c>
      <c r="E47" s="100" t="str">
        <f t="shared" si="6"/>
        <v/>
      </c>
      <c r="F47" s="92"/>
      <c r="G47" s="102">
        <v>9</v>
      </c>
      <c r="H47" s="100" t="str">
        <f t="shared" si="7"/>
        <v/>
      </c>
      <c r="I47" s="92"/>
      <c r="J47" s="102">
        <v>9</v>
      </c>
      <c r="K47" s="100" t="str">
        <f t="shared" si="8"/>
        <v/>
      </c>
      <c r="L47" s="92"/>
      <c r="M47" s="102">
        <v>9</v>
      </c>
      <c r="N47" s="100" t="str">
        <f t="shared" si="9"/>
        <v/>
      </c>
      <c r="O47" s="138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</row>
    <row r="48" spans="1:27" ht="14.25">
      <c r="A48" s="101">
        <v>10</v>
      </c>
      <c r="B48" s="100" t="str">
        <f t="shared" si="5"/>
        <v/>
      </c>
      <c r="C48" s="92"/>
      <c r="D48" s="102">
        <v>10</v>
      </c>
      <c r="E48" s="100" t="str">
        <f t="shared" si="6"/>
        <v/>
      </c>
      <c r="F48" s="92"/>
      <c r="G48" s="102">
        <v>10</v>
      </c>
      <c r="H48" s="100" t="str">
        <f t="shared" si="7"/>
        <v/>
      </c>
      <c r="I48" s="92"/>
      <c r="J48" s="102">
        <v>10</v>
      </c>
      <c r="K48" s="100" t="str">
        <f t="shared" si="8"/>
        <v/>
      </c>
      <c r="L48" s="92"/>
      <c r="M48" s="102">
        <v>10</v>
      </c>
      <c r="N48" s="100" t="str">
        <f t="shared" si="9"/>
        <v/>
      </c>
      <c r="O48" s="138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</row>
    <row r="49" spans="1:27" ht="14.25">
      <c r="A49" s="101">
        <v>11</v>
      </c>
      <c r="B49" s="100" t="str">
        <f t="shared" si="5"/>
        <v/>
      </c>
      <c r="C49" s="92"/>
      <c r="D49" s="102">
        <v>11</v>
      </c>
      <c r="E49" s="100" t="str">
        <f t="shared" si="6"/>
        <v/>
      </c>
      <c r="F49" s="92"/>
      <c r="G49" s="102">
        <v>11</v>
      </c>
      <c r="H49" s="100" t="str">
        <f t="shared" si="7"/>
        <v/>
      </c>
      <c r="I49" s="92"/>
      <c r="J49" s="102">
        <v>11</v>
      </c>
      <c r="K49" s="100" t="str">
        <f t="shared" si="8"/>
        <v/>
      </c>
      <c r="L49" s="92"/>
      <c r="M49" s="102">
        <v>11</v>
      </c>
      <c r="N49" s="100" t="str">
        <f t="shared" si="9"/>
        <v/>
      </c>
      <c r="O49" s="138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</row>
    <row r="50" spans="1:27" ht="14.25">
      <c r="A50" s="101">
        <v>12</v>
      </c>
      <c r="B50" s="100" t="str">
        <f t="shared" si="5"/>
        <v/>
      </c>
      <c r="C50" s="92"/>
      <c r="D50" s="102">
        <v>12</v>
      </c>
      <c r="E50" s="100" t="str">
        <f t="shared" si="6"/>
        <v/>
      </c>
      <c r="F50" s="92"/>
      <c r="G50" s="102">
        <v>12</v>
      </c>
      <c r="H50" s="100" t="str">
        <f t="shared" si="7"/>
        <v/>
      </c>
      <c r="I50" s="92"/>
      <c r="J50" s="102">
        <v>12</v>
      </c>
      <c r="K50" s="100" t="str">
        <f t="shared" si="8"/>
        <v/>
      </c>
      <c r="L50" s="92"/>
      <c r="M50" s="102">
        <v>12</v>
      </c>
      <c r="N50" s="100" t="str">
        <f t="shared" si="9"/>
        <v/>
      </c>
      <c r="O50" s="138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</row>
    <row r="51" spans="1:27" ht="14.25">
      <c r="A51" s="98">
        <v>13</v>
      </c>
      <c r="B51" s="100" t="str">
        <f t="shared" si="5"/>
        <v/>
      </c>
      <c r="C51" s="92"/>
      <c r="D51" s="100">
        <v>13</v>
      </c>
      <c r="E51" s="100" t="str">
        <f t="shared" si="6"/>
        <v/>
      </c>
      <c r="F51" s="92"/>
      <c r="G51" s="100">
        <v>13</v>
      </c>
      <c r="H51" s="100" t="str">
        <f t="shared" si="7"/>
        <v/>
      </c>
      <c r="I51" s="92"/>
      <c r="J51" s="100">
        <v>13</v>
      </c>
      <c r="K51" s="100" t="str">
        <f t="shared" si="8"/>
        <v/>
      </c>
      <c r="L51" s="92"/>
      <c r="M51" s="100">
        <v>13</v>
      </c>
      <c r="N51" s="100" t="str">
        <f t="shared" si="9"/>
        <v/>
      </c>
      <c r="O51" s="138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</row>
    <row r="52" spans="1:27" ht="14.25">
      <c r="A52" s="98">
        <v>14</v>
      </c>
      <c r="B52" s="100" t="str">
        <f t="shared" si="5"/>
        <v/>
      </c>
      <c r="C52" s="92"/>
      <c r="D52" s="100">
        <v>14</v>
      </c>
      <c r="E52" s="100" t="str">
        <f t="shared" si="6"/>
        <v/>
      </c>
      <c r="F52" s="92"/>
      <c r="G52" s="100">
        <v>14</v>
      </c>
      <c r="H52" s="100" t="str">
        <f t="shared" si="7"/>
        <v/>
      </c>
      <c r="I52" s="92"/>
      <c r="J52" s="100">
        <v>14</v>
      </c>
      <c r="K52" s="100" t="str">
        <f t="shared" si="8"/>
        <v/>
      </c>
      <c r="L52" s="92"/>
      <c r="M52" s="100">
        <v>14</v>
      </c>
      <c r="N52" s="100" t="str">
        <f t="shared" si="9"/>
        <v/>
      </c>
      <c r="O52" s="138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</row>
    <row r="53" spans="1:27" ht="14.25">
      <c r="A53" s="98">
        <v>15</v>
      </c>
      <c r="B53" s="100" t="str">
        <f t="shared" si="5"/>
        <v/>
      </c>
      <c r="C53" s="92"/>
      <c r="D53" s="100">
        <v>15</v>
      </c>
      <c r="E53" s="100" t="str">
        <f t="shared" si="6"/>
        <v/>
      </c>
      <c r="F53" s="92"/>
      <c r="G53" s="100">
        <v>15</v>
      </c>
      <c r="H53" s="100" t="str">
        <f t="shared" si="7"/>
        <v/>
      </c>
      <c r="I53" s="92"/>
      <c r="J53" s="100">
        <v>15</v>
      </c>
      <c r="K53" s="100" t="str">
        <f t="shared" si="8"/>
        <v/>
      </c>
      <c r="L53" s="92"/>
      <c r="M53" s="100">
        <v>15</v>
      </c>
      <c r="N53" s="100" t="str">
        <f t="shared" si="9"/>
        <v/>
      </c>
      <c r="O53" s="138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</row>
    <row r="54" spans="1:27" ht="14.25">
      <c r="A54" s="98">
        <v>16</v>
      </c>
      <c r="B54" s="100" t="str">
        <f t="shared" si="5"/>
        <v/>
      </c>
      <c r="C54" s="92"/>
      <c r="D54" s="100">
        <v>16</v>
      </c>
      <c r="E54" s="100" t="str">
        <f t="shared" si="6"/>
        <v/>
      </c>
      <c r="F54" s="92"/>
      <c r="G54" s="100">
        <v>16</v>
      </c>
      <c r="H54" s="100" t="str">
        <f t="shared" si="7"/>
        <v/>
      </c>
      <c r="I54" s="92"/>
      <c r="J54" s="100">
        <v>16</v>
      </c>
      <c r="K54" s="100" t="str">
        <f t="shared" si="8"/>
        <v/>
      </c>
      <c r="L54" s="92"/>
      <c r="M54" s="100">
        <v>16</v>
      </c>
      <c r="N54" s="100" t="str">
        <f t="shared" si="9"/>
        <v/>
      </c>
      <c r="O54" s="138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</row>
    <row r="55" spans="1:27" ht="14.25">
      <c r="A55" s="98">
        <v>17</v>
      </c>
      <c r="B55" s="100" t="str">
        <f t="shared" si="5"/>
        <v/>
      </c>
      <c r="C55" s="92"/>
      <c r="D55" s="100">
        <v>17</v>
      </c>
      <c r="E55" s="100" t="str">
        <f t="shared" si="6"/>
        <v/>
      </c>
      <c r="F55" s="92"/>
      <c r="G55" s="100">
        <v>17</v>
      </c>
      <c r="H55" s="100" t="str">
        <f t="shared" si="7"/>
        <v/>
      </c>
      <c r="I55" s="92"/>
      <c r="J55" s="100">
        <v>17</v>
      </c>
      <c r="K55" s="100" t="str">
        <f t="shared" si="8"/>
        <v/>
      </c>
      <c r="L55" s="92"/>
      <c r="M55" s="100">
        <v>17</v>
      </c>
      <c r="N55" s="100" t="str">
        <f t="shared" si="9"/>
        <v/>
      </c>
      <c r="O55" s="138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</row>
    <row r="56" spans="1:27" ht="14.25">
      <c r="A56" s="98">
        <v>18</v>
      </c>
      <c r="B56" s="100" t="str">
        <f t="shared" si="5"/>
        <v/>
      </c>
      <c r="C56" s="92"/>
      <c r="D56" s="100">
        <v>18</v>
      </c>
      <c r="E56" s="100" t="str">
        <f t="shared" si="6"/>
        <v/>
      </c>
      <c r="F56" s="92"/>
      <c r="G56" s="100">
        <v>18</v>
      </c>
      <c r="H56" s="100" t="str">
        <f t="shared" si="7"/>
        <v/>
      </c>
      <c r="I56" s="92"/>
      <c r="J56" s="100">
        <v>18</v>
      </c>
      <c r="K56" s="100" t="str">
        <f t="shared" si="8"/>
        <v/>
      </c>
      <c r="L56" s="92"/>
      <c r="M56" s="100">
        <v>18</v>
      </c>
      <c r="N56" s="100" t="str">
        <f t="shared" si="9"/>
        <v/>
      </c>
      <c r="O56" s="138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</row>
    <row r="57" spans="1:27" ht="14.25">
      <c r="A57" s="98">
        <v>19</v>
      </c>
      <c r="B57" s="100" t="str">
        <f t="shared" si="5"/>
        <v/>
      </c>
      <c r="C57" s="92"/>
      <c r="D57" s="100">
        <v>19</v>
      </c>
      <c r="E57" s="100" t="str">
        <f t="shared" si="6"/>
        <v/>
      </c>
      <c r="F57" s="92"/>
      <c r="G57" s="100">
        <v>19</v>
      </c>
      <c r="H57" s="100" t="str">
        <f t="shared" si="7"/>
        <v/>
      </c>
      <c r="I57" s="92"/>
      <c r="J57" s="100">
        <v>19</v>
      </c>
      <c r="K57" s="100" t="str">
        <f t="shared" si="8"/>
        <v/>
      </c>
      <c r="L57" s="92"/>
      <c r="M57" s="100">
        <v>19</v>
      </c>
      <c r="N57" s="100" t="str">
        <f t="shared" si="9"/>
        <v/>
      </c>
      <c r="O57" s="138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</row>
    <row r="58" spans="1:27" ht="14.25">
      <c r="A58" s="98">
        <v>20</v>
      </c>
      <c r="B58" s="100" t="str">
        <f t="shared" si="5"/>
        <v/>
      </c>
      <c r="C58" s="92"/>
      <c r="D58" s="100">
        <v>20</v>
      </c>
      <c r="E58" s="100" t="str">
        <f t="shared" si="6"/>
        <v/>
      </c>
      <c r="F58" s="92"/>
      <c r="G58" s="100">
        <v>20</v>
      </c>
      <c r="H58" s="100" t="str">
        <f t="shared" si="7"/>
        <v/>
      </c>
      <c r="I58" s="92"/>
      <c r="J58" s="100">
        <v>20</v>
      </c>
      <c r="K58" s="100" t="str">
        <f t="shared" si="8"/>
        <v/>
      </c>
      <c r="L58" s="92"/>
      <c r="M58" s="100">
        <v>20</v>
      </c>
      <c r="N58" s="100" t="str">
        <f t="shared" si="9"/>
        <v/>
      </c>
      <c r="O58" s="138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</row>
    <row r="59" spans="1:27" ht="14.25">
      <c r="A59" s="98">
        <v>21</v>
      </c>
      <c r="B59" s="100" t="str">
        <f t="shared" si="5"/>
        <v/>
      </c>
      <c r="C59" s="92"/>
      <c r="D59" s="100">
        <v>21</v>
      </c>
      <c r="E59" s="100" t="str">
        <f t="shared" si="6"/>
        <v/>
      </c>
      <c r="F59" s="92"/>
      <c r="G59" s="100">
        <v>21</v>
      </c>
      <c r="H59" s="100" t="str">
        <f t="shared" si="7"/>
        <v/>
      </c>
      <c r="I59" s="92"/>
      <c r="J59" s="100">
        <v>21</v>
      </c>
      <c r="K59" s="100" t="str">
        <f t="shared" si="8"/>
        <v/>
      </c>
      <c r="L59" s="92"/>
      <c r="M59" s="100">
        <v>21</v>
      </c>
      <c r="N59" s="100" t="str">
        <f t="shared" si="9"/>
        <v/>
      </c>
      <c r="O59" s="138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</row>
    <row r="60" spans="1:27" ht="14.25">
      <c r="A60" s="98">
        <v>22</v>
      </c>
      <c r="B60" s="100" t="str">
        <f t="shared" si="5"/>
        <v/>
      </c>
      <c r="C60" s="92"/>
      <c r="D60" s="100">
        <v>22</v>
      </c>
      <c r="E60" s="100" t="str">
        <f t="shared" si="6"/>
        <v/>
      </c>
      <c r="F60" s="92"/>
      <c r="G60" s="100">
        <v>22</v>
      </c>
      <c r="H60" s="100" t="str">
        <f t="shared" si="7"/>
        <v/>
      </c>
      <c r="I60" s="92"/>
      <c r="J60" s="100">
        <v>22</v>
      </c>
      <c r="K60" s="100" t="str">
        <f t="shared" si="8"/>
        <v/>
      </c>
      <c r="L60" s="92"/>
      <c r="M60" s="100">
        <v>22</v>
      </c>
      <c r="N60" s="100" t="str">
        <f t="shared" si="9"/>
        <v/>
      </c>
      <c r="O60" s="138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</row>
    <row r="61" spans="1:27" ht="14.25">
      <c r="A61" s="98">
        <v>23</v>
      </c>
      <c r="B61" s="100" t="str">
        <f t="shared" si="5"/>
        <v/>
      </c>
      <c r="C61" s="92"/>
      <c r="D61" s="100">
        <v>23</v>
      </c>
      <c r="E61" s="100" t="str">
        <f t="shared" si="6"/>
        <v/>
      </c>
      <c r="F61" s="92"/>
      <c r="G61" s="100">
        <v>23</v>
      </c>
      <c r="H61" s="100" t="str">
        <f t="shared" si="7"/>
        <v/>
      </c>
      <c r="I61" s="92"/>
      <c r="J61" s="100">
        <v>23</v>
      </c>
      <c r="K61" s="100" t="str">
        <f t="shared" si="8"/>
        <v/>
      </c>
      <c r="L61" s="92"/>
      <c r="M61" s="100">
        <v>23</v>
      </c>
      <c r="N61" s="100" t="str">
        <f t="shared" si="9"/>
        <v/>
      </c>
      <c r="O61" s="138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</row>
    <row r="62" spans="1:27" ht="14.25">
      <c r="A62" s="98">
        <v>24</v>
      </c>
      <c r="B62" s="100" t="str">
        <f t="shared" si="5"/>
        <v/>
      </c>
      <c r="C62" s="92"/>
      <c r="D62" s="100">
        <v>24</v>
      </c>
      <c r="E62" s="100" t="str">
        <f t="shared" si="6"/>
        <v/>
      </c>
      <c r="F62" s="92"/>
      <c r="G62" s="100">
        <v>24</v>
      </c>
      <c r="H62" s="100" t="str">
        <f t="shared" si="7"/>
        <v/>
      </c>
      <c r="I62" s="92"/>
      <c r="J62" s="100">
        <v>24</v>
      </c>
      <c r="K62" s="100" t="str">
        <f t="shared" si="8"/>
        <v/>
      </c>
      <c r="L62" s="92"/>
      <c r="M62" s="100">
        <v>24</v>
      </c>
      <c r="N62" s="100" t="str">
        <f t="shared" si="9"/>
        <v/>
      </c>
      <c r="O62" s="138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</row>
    <row r="63" spans="1:27" ht="14.25">
      <c r="A63" s="98">
        <v>25</v>
      </c>
      <c r="B63" s="100" t="str">
        <f t="shared" si="5"/>
        <v/>
      </c>
      <c r="C63" s="92"/>
      <c r="D63" s="100">
        <v>25</v>
      </c>
      <c r="E63" s="100" t="str">
        <f t="shared" si="6"/>
        <v/>
      </c>
      <c r="F63" s="92"/>
      <c r="G63" s="100">
        <v>25</v>
      </c>
      <c r="H63" s="100" t="str">
        <f t="shared" si="7"/>
        <v/>
      </c>
      <c r="I63" s="92"/>
      <c r="J63" s="100">
        <v>25</v>
      </c>
      <c r="K63" s="100" t="str">
        <f t="shared" si="8"/>
        <v/>
      </c>
      <c r="L63" s="92"/>
      <c r="M63" s="100">
        <v>25</v>
      </c>
      <c r="N63" s="100" t="str">
        <f t="shared" si="9"/>
        <v/>
      </c>
      <c r="O63" s="138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</row>
    <row r="64" spans="1:27" ht="14.25">
      <c r="A64" s="98">
        <v>26</v>
      </c>
      <c r="B64" s="100" t="str">
        <f t="shared" si="5"/>
        <v/>
      </c>
      <c r="C64" s="92"/>
      <c r="D64" s="100">
        <v>26</v>
      </c>
      <c r="E64" s="100" t="str">
        <f t="shared" si="6"/>
        <v/>
      </c>
      <c r="F64" s="92"/>
      <c r="G64" s="100">
        <v>26</v>
      </c>
      <c r="H64" s="100" t="str">
        <f t="shared" si="7"/>
        <v/>
      </c>
      <c r="I64" s="92"/>
      <c r="J64" s="100">
        <v>26</v>
      </c>
      <c r="K64" s="100" t="str">
        <f t="shared" si="8"/>
        <v/>
      </c>
      <c r="L64" s="92"/>
      <c r="M64" s="100">
        <v>26</v>
      </c>
      <c r="N64" s="100" t="str">
        <f t="shared" si="9"/>
        <v/>
      </c>
      <c r="O64" s="138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</row>
    <row r="65" spans="1:27" ht="15">
      <c r="A65" s="104" t="s">
        <v>25</v>
      </c>
      <c r="B65" s="105">
        <f>SUM(B39:B64)</f>
        <v>0</v>
      </c>
      <c r="C65" s="106">
        <f>SUM(C39:C64)</f>
        <v>0</v>
      </c>
      <c r="D65" s="93" t="s">
        <v>25</v>
      </c>
      <c r="E65" s="105">
        <f>SUM(E39:E64)</f>
        <v>0</v>
      </c>
      <c r="F65" s="106">
        <f>SUM(F39:F64)</f>
        <v>0</v>
      </c>
      <c r="G65" s="93" t="s">
        <v>25</v>
      </c>
      <c r="H65" s="105">
        <f>SUM(H39:H64)</f>
        <v>0</v>
      </c>
      <c r="I65" s="106">
        <f>SUM(I39:I64)</f>
        <v>0</v>
      </c>
      <c r="J65" s="93" t="s">
        <v>25</v>
      </c>
      <c r="K65" s="105">
        <f>SUM(K39:K64)</f>
        <v>0</v>
      </c>
      <c r="L65" s="106">
        <f>SUM(L39:L64)</f>
        <v>0</v>
      </c>
      <c r="M65" s="93" t="s">
        <v>25</v>
      </c>
      <c r="N65" s="105">
        <f>SUM(N39:N64)</f>
        <v>0</v>
      </c>
      <c r="O65" s="148">
        <f>SUM(O39:O64)</f>
        <v>0</v>
      </c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</row>
    <row r="66" spans="1:27" ht="14.25">
      <c r="A66" s="89"/>
      <c r="B66" s="89"/>
      <c r="C66" s="89"/>
      <c r="D66" s="89"/>
      <c r="E66" s="89"/>
      <c r="F66" s="89"/>
      <c r="G66" s="89"/>
      <c r="H66" s="89"/>
      <c r="I66" s="89"/>
      <c r="J66" s="89"/>
      <c r="K66" s="89"/>
      <c r="L66" s="89"/>
      <c r="M66" s="89"/>
      <c r="N66" s="89"/>
      <c r="O66" s="163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</row>
    <row r="67" spans="1:27" ht="14.25">
      <c r="A67" s="199" t="s">
        <v>461</v>
      </c>
      <c r="B67" s="199"/>
      <c r="C67" s="199"/>
      <c r="D67" s="200" t="s">
        <v>462</v>
      </c>
      <c r="E67" s="200"/>
      <c r="F67" s="200"/>
      <c r="G67" s="200" t="s">
        <v>463</v>
      </c>
      <c r="H67" s="200"/>
      <c r="I67" s="200"/>
      <c r="J67" s="200" t="s">
        <v>464</v>
      </c>
      <c r="K67" s="200"/>
      <c r="L67" s="200"/>
      <c r="M67" s="200" t="s">
        <v>465</v>
      </c>
      <c r="N67" s="200"/>
      <c r="O67" s="200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</row>
    <row r="68" spans="1:27" ht="60">
      <c r="A68" s="94" t="s">
        <v>2</v>
      </c>
      <c r="B68" s="95" t="s">
        <v>96</v>
      </c>
      <c r="C68" s="96" t="s">
        <v>24</v>
      </c>
      <c r="D68" s="97" t="s">
        <v>2</v>
      </c>
      <c r="E68" s="95" t="s">
        <v>96</v>
      </c>
      <c r="F68" s="96" t="s">
        <v>24</v>
      </c>
      <c r="G68" s="97" t="s">
        <v>2</v>
      </c>
      <c r="H68" s="95" t="s">
        <v>96</v>
      </c>
      <c r="I68" s="96" t="s">
        <v>24</v>
      </c>
      <c r="J68" s="97" t="s">
        <v>2</v>
      </c>
      <c r="K68" s="95" t="s">
        <v>96</v>
      </c>
      <c r="L68" s="96" t="s">
        <v>24</v>
      </c>
      <c r="M68" s="97" t="s">
        <v>2</v>
      </c>
      <c r="N68" s="95" t="s">
        <v>96</v>
      </c>
      <c r="O68" s="140" t="s">
        <v>24</v>
      </c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</row>
    <row r="69" spans="1:27" ht="14.25">
      <c r="A69" s="98">
        <v>1</v>
      </c>
      <c r="B69" s="100" t="str">
        <f t="shared" ref="B69:B94" si="10">IF(C69="","",1)</f>
        <v/>
      </c>
      <c r="C69" s="92"/>
      <c r="D69" s="100">
        <v>1</v>
      </c>
      <c r="E69" s="100" t="str">
        <f t="shared" ref="E69:E94" si="11">IF(F69="","",1)</f>
        <v/>
      </c>
      <c r="F69" s="92"/>
      <c r="G69" s="100">
        <v>1</v>
      </c>
      <c r="H69" s="100" t="str">
        <f t="shared" ref="H69:H94" si="12">IF(I69="","",1)</f>
        <v/>
      </c>
      <c r="I69" s="92"/>
      <c r="J69" s="100">
        <v>1</v>
      </c>
      <c r="K69" s="100" t="str">
        <f t="shared" ref="K69:K94" si="13">IF(L69="","",1)</f>
        <v/>
      </c>
      <c r="L69" s="92"/>
      <c r="M69" s="100">
        <v>1</v>
      </c>
      <c r="N69" s="100" t="str">
        <f t="shared" ref="N69:N94" si="14">IF(O69="","",1)</f>
        <v/>
      </c>
      <c r="O69" s="138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</row>
    <row r="70" spans="1:27" ht="14.25">
      <c r="A70" s="101">
        <v>2</v>
      </c>
      <c r="B70" s="100" t="str">
        <f t="shared" si="10"/>
        <v/>
      </c>
      <c r="C70" s="92"/>
      <c r="D70" s="102">
        <v>2</v>
      </c>
      <c r="E70" s="100" t="str">
        <f t="shared" si="11"/>
        <v/>
      </c>
      <c r="F70" s="92"/>
      <c r="G70" s="102">
        <v>2</v>
      </c>
      <c r="H70" s="100" t="str">
        <f t="shared" si="12"/>
        <v/>
      </c>
      <c r="I70" s="92"/>
      <c r="J70" s="102">
        <v>2</v>
      </c>
      <c r="K70" s="100" t="str">
        <f t="shared" si="13"/>
        <v/>
      </c>
      <c r="L70" s="92"/>
      <c r="M70" s="102">
        <v>2</v>
      </c>
      <c r="N70" s="100" t="str">
        <f t="shared" si="14"/>
        <v/>
      </c>
      <c r="O70" s="138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</row>
    <row r="71" spans="1:27" ht="14.25">
      <c r="A71" s="101">
        <v>3</v>
      </c>
      <c r="B71" s="100" t="str">
        <f t="shared" si="10"/>
        <v/>
      </c>
      <c r="C71" s="92"/>
      <c r="D71" s="102">
        <v>3</v>
      </c>
      <c r="E71" s="100" t="str">
        <f t="shared" si="11"/>
        <v/>
      </c>
      <c r="F71" s="92"/>
      <c r="G71" s="102">
        <v>3</v>
      </c>
      <c r="H71" s="100" t="str">
        <f t="shared" si="12"/>
        <v/>
      </c>
      <c r="I71" s="92"/>
      <c r="J71" s="102">
        <v>3</v>
      </c>
      <c r="K71" s="100" t="str">
        <f t="shared" si="13"/>
        <v/>
      </c>
      <c r="L71" s="92"/>
      <c r="M71" s="102">
        <v>3</v>
      </c>
      <c r="N71" s="100" t="str">
        <f t="shared" si="14"/>
        <v/>
      </c>
      <c r="O71" s="138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</row>
    <row r="72" spans="1:27" ht="14.25">
      <c r="A72" s="101">
        <v>4</v>
      </c>
      <c r="B72" s="100" t="str">
        <f t="shared" si="10"/>
        <v/>
      </c>
      <c r="C72" s="92"/>
      <c r="D72" s="102">
        <v>4</v>
      </c>
      <c r="E72" s="100" t="str">
        <f t="shared" si="11"/>
        <v/>
      </c>
      <c r="F72" s="92"/>
      <c r="G72" s="102">
        <v>4</v>
      </c>
      <c r="H72" s="100" t="str">
        <f t="shared" si="12"/>
        <v/>
      </c>
      <c r="I72" s="92"/>
      <c r="J72" s="102">
        <v>4</v>
      </c>
      <c r="K72" s="100" t="str">
        <f t="shared" si="13"/>
        <v/>
      </c>
      <c r="L72" s="92"/>
      <c r="M72" s="102">
        <v>4</v>
      </c>
      <c r="N72" s="100" t="str">
        <f t="shared" si="14"/>
        <v/>
      </c>
      <c r="O72" s="138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</row>
    <row r="73" spans="1:27" ht="14.25">
      <c r="A73" s="101">
        <v>5</v>
      </c>
      <c r="B73" s="100" t="str">
        <f t="shared" si="10"/>
        <v/>
      </c>
      <c r="C73" s="92"/>
      <c r="D73" s="102">
        <v>5</v>
      </c>
      <c r="E73" s="100" t="str">
        <f t="shared" si="11"/>
        <v/>
      </c>
      <c r="F73" s="92"/>
      <c r="G73" s="102">
        <v>5</v>
      </c>
      <c r="H73" s="100" t="str">
        <f t="shared" si="12"/>
        <v/>
      </c>
      <c r="I73" s="92"/>
      <c r="J73" s="102">
        <v>5</v>
      </c>
      <c r="K73" s="100" t="str">
        <f t="shared" si="13"/>
        <v/>
      </c>
      <c r="L73" s="92"/>
      <c r="M73" s="102">
        <v>5</v>
      </c>
      <c r="N73" s="100" t="str">
        <f t="shared" si="14"/>
        <v/>
      </c>
      <c r="O73" s="138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</row>
    <row r="74" spans="1:27" ht="14.25">
      <c r="A74" s="101">
        <v>6</v>
      </c>
      <c r="B74" s="100" t="str">
        <f t="shared" si="10"/>
        <v/>
      </c>
      <c r="C74" s="92"/>
      <c r="D74" s="102">
        <v>6</v>
      </c>
      <c r="E74" s="100" t="str">
        <f t="shared" si="11"/>
        <v/>
      </c>
      <c r="F74" s="92"/>
      <c r="G74" s="102">
        <v>6</v>
      </c>
      <c r="H74" s="100" t="str">
        <f t="shared" si="12"/>
        <v/>
      </c>
      <c r="I74" s="92"/>
      <c r="J74" s="102">
        <v>6</v>
      </c>
      <c r="K74" s="100" t="str">
        <f t="shared" si="13"/>
        <v/>
      </c>
      <c r="L74" s="92"/>
      <c r="M74" s="102">
        <v>6</v>
      </c>
      <c r="N74" s="100" t="str">
        <f t="shared" si="14"/>
        <v/>
      </c>
      <c r="O74" s="138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</row>
    <row r="75" spans="1:27" ht="14.25">
      <c r="A75" s="101">
        <v>7</v>
      </c>
      <c r="B75" s="100" t="str">
        <f t="shared" si="10"/>
        <v/>
      </c>
      <c r="C75" s="92"/>
      <c r="D75" s="102">
        <v>7</v>
      </c>
      <c r="E75" s="100" t="str">
        <f t="shared" si="11"/>
        <v/>
      </c>
      <c r="F75" s="92"/>
      <c r="G75" s="102">
        <v>7</v>
      </c>
      <c r="H75" s="100" t="str">
        <f t="shared" si="12"/>
        <v/>
      </c>
      <c r="I75" s="92"/>
      <c r="J75" s="102">
        <v>7</v>
      </c>
      <c r="K75" s="100" t="str">
        <f t="shared" si="13"/>
        <v/>
      </c>
      <c r="L75" s="92"/>
      <c r="M75" s="102">
        <v>7</v>
      </c>
      <c r="N75" s="100" t="str">
        <f t="shared" si="14"/>
        <v/>
      </c>
      <c r="O75" s="138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</row>
    <row r="76" spans="1:27" ht="14.25">
      <c r="A76" s="101">
        <v>8</v>
      </c>
      <c r="B76" s="100" t="str">
        <f t="shared" si="10"/>
        <v/>
      </c>
      <c r="C76" s="92"/>
      <c r="D76" s="102">
        <v>8</v>
      </c>
      <c r="E76" s="100" t="str">
        <f t="shared" si="11"/>
        <v/>
      </c>
      <c r="F76" s="92"/>
      <c r="G76" s="102">
        <v>8</v>
      </c>
      <c r="H76" s="100" t="str">
        <f t="shared" si="12"/>
        <v/>
      </c>
      <c r="I76" s="92"/>
      <c r="J76" s="102">
        <v>8</v>
      </c>
      <c r="K76" s="100" t="str">
        <f t="shared" si="13"/>
        <v/>
      </c>
      <c r="L76" s="92"/>
      <c r="M76" s="102">
        <v>8</v>
      </c>
      <c r="N76" s="100" t="str">
        <f t="shared" si="14"/>
        <v/>
      </c>
      <c r="O76" s="138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</row>
    <row r="77" spans="1:27" ht="14.25">
      <c r="A77" s="101">
        <v>9</v>
      </c>
      <c r="B77" s="100" t="str">
        <f t="shared" si="10"/>
        <v/>
      </c>
      <c r="C77" s="92"/>
      <c r="D77" s="102">
        <v>9</v>
      </c>
      <c r="E77" s="100" t="str">
        <f t="shared" si="11"/>
        <v/>
      </c>
      <c r="F77" s="92"/>
      <c r="G77" s="102">
        <v>9</v>
      </c>
      <c r="H77" s="100" t="str">
        <f t="shared" si="12"/>
        <v/>
      </c>
      <c r="I77" s="92"/>
      <c r="J77" s="102">
        <v>9</v>
      </c>
      <c r="K77" s="100" t="str">
        <f t="shared" si="13"/>
        <v/>
      </c>
      <c r="L77" s="92"/>
      <c r="M77" s="102">
        <v>9</v>
      </c>
      <c r="N77" s="100" t="str">
        <f t="shared" si="14"/>
        <v/>
      </c>
      <c r="O77" s="138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</row>
    <row r="78" spans="1:27" ht="14.25">
      <c r="A78" s="101">
        <v>10</v>
      </c>
      <c r="B78" s="100" t="str">
        <f t="shared" si="10"/>
        <v/>
      </c>
      <c r="C78" s="92"/>
      <c r="D78" s="102">
        <v>10</v>
      </c>
      <c r="E78" s="100" t="str">
        <f t="shared" si="11"/>
        <v/>
      </c>
      <c r="F78" s="92"/>
      <c r="G78" s="102">
        <v>10</v>
      </c>
      <c r="H78" s="100" t="str">
        <f t="shared" si="12"/>
        <v/>
      </c>
      <c r="I78" s="92"/>
      <c r="J78" s="102">
        <v>10</v>
      </c>
      <c r="K78" s="100" t="str">
        <f t="shared" si="13"/>
        <v/>
      </c>
      <c r="L78" s="92"/>
      <c r="M78" s="102">
        <v>10</v>
      </c>
      <c r="N78" s="100" t="str">
        <f t="shared" si="14"/>
        <v/>
      </c>
      <c r="O78" s="138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</row>
    <row r="79" spans="1:27" ht="14.25">
      <c r="A79" s="101">
        <v>11</v>
      </c>
      <c r="B79" s="100" t="str">
        <f t="shared" si="10"/>
        <v/>
      </c>
      <c r="C79" s="92"/>
      <c r="D79" s="102">
        <v>11</v>
      </c>
      <c r="E79" s="100" t="str">
        <f t="shared" si="11"/>
        <v/>
      </c>
      <c r="F79" s="92"/>
      <c r="G79" s="102">
        <v>11</v>
      </c>
      <c r="H79" s="100" t="str">
        <f t="shared" si="12"/>
        <v/>
      </c>
      <c r="I79" s="92"/>
      <c r="J79" s="102">
        <v>11</v>
      </c>
      <c r="K79" s="100" t="str">
        <f t="shared" si="13"/>
        <v/>
      </c>
      <c r="L79" s="92"/>
      <c r="M79" s="102">
        <v>11</v>
      </c>
      <c r="N79" s="100" t="str">
        <f t="shared" si="14"/>
        <v/>
      </c>
      <c r="O79" s="138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  <c r="AA79" s="17"/>
    </row>
    <row r="80" spans="1:27" ht="14.25">
      <c r="A80" s="101">
        <v>12</v>
      </c>
      <c r="B80" s="100" t="str">
        <f t="shared" si="10"/>
        <v/>
      </c>
      <c r="C80" s="92"/>
      <c r="D80" s="102">
        <v>12</v>
      </c>
      <c r="E80" s="100" t="str">
        <f t="shared" si="11"/>
        <v/>
      </c>
      <c r="F80" s="92"/>
      <c r="G80" s="102">
        <v>12</v>
      </c>
      <c r="H80" s="100" t="str">
        <f t="shared" si="12"/>
        <v/>
      </c>
      <c r="I80" s="92"/>
      <c r="J80" s="102">
        <v>12</v>
      </c>
      <c r="K80" s="100" t="str">
        <f t="shared" si="13"/>
        <v/>
      </c>
      <c r="L80" s="92"/>
      <c r="M80" s="102">
        <v>12</v>
      </c>
      <c r="N80" s="100" t="str">
        <f t="shared" si="14"/>
        <v/>
      </c>
      <c r="O80" s="138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  <c r="AA80" s="17"/>
    </row>
    <row r="81" spans="1:27" ht="14.25">
      <c r="A81" s="98">
        <v>13</v>
      </c>
      <c r="B81" s="100" t="str">
        <f t="shared" si="10"/>
        <v/>
      </c>
      <c r="C81" s="92"/>
      <c r="D81" s="100">
        <v>13</v>
      </c>
      <c r="E81" s="100" t="str">
        <f t="shared" si="11"/>
        <v/>
      </c>
      <c r="F81" s="92"/>
      <c r="G81" s="100">
        <v>13</v>
      </c>
      <c r="H81" s="100" t="str">
        <f t="shared" si="12"/>
        <v/>
      </c>
      <c r="I81" s="92"/>
      <c r="J81" s="100">
        <v>13</v>
      </c>
      <c r="K81" s="100" t="str">
        <f t="shared" si="13"/>
        <v/>
      </c>
      <c r="L81" s="92"/>
      <c r="M81" s="100">
        <v>13</v>
      </c>
      <c r="N81" s="100" t="str">
        <f t="shared" si="14"/>
        <v/>
      </c>
      <c r="O81" s="138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  <c r="AA81" s="17"/>
    </row>
    <row r="82" spans="1:27" ht="14.25">
      <c r="A82" s="98">
        <v>14</v>
      </c>
      <c r="B82" s="100" t="str">
        <f t="shared" si="10"/>
        <v/>
      </c>
      <c r="C82" s="92"/>
      <c r="D82" s="100">
        <v>14</v>
      </c>
      <c r="E82" s="100" t="str">
        <f t="shared" si="11"/>
        <v/>
      </c>
      <c r="F82" s="92"/>
      <c r="G82" s="100">
        <v>14</v>
      </c>
      <c r="H82" s="100" t="str">
        <f t="shared" si="12"/>
        <v/>
      </c>
      <c r="I82" s="92"/>
      <c r="J82" s="100">
        <v>14</v>
      </c>
      <c r="K82" s="100" t="str">
        <f t="shared" si="13"/>
        <v/>
      </c>
      <c r="L82" s="92"/>
      <c r="M82" s="100">
        <v>14</v>
      </c>
      <c r="N82" s="100" t="str">
        <f t="shared" si="14"/>
        <v/>
      </c>
      <c r="O82" s="138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  <c r="AA82" s="17"/>
    </row>
    <row r="83" spans="1:27" ht="14.25">
      <c r="A83" s="98">
        <v>15</v>
      </c>
      <c r="B83" s="100" t="str">
        <f t="shared" si="10"/>
        <v/>
      </c>
      <c r="C83" s="92"/>
      <c r="D83" s="100">
        <v>15</v>
      </c>
      <c r="E83" s="100" t="str">
        <f t="shared" si="11"/>
        <v/>
      </c>
      <c r="F83" s="92"/>
      <c r="G83" s="100">
        <v>15</v>
      </c>
      <c r="H83" s="100" t="str">
        <f t="shared" si="12"/>
        <v/>
      </c>
      <c r="I83" s="92"/>
      <c r="J83" s="100">
        <v>15</v>
      </c>
      <c r="K83" s="100" t="str">
        <f t="shared" si="13"/>
        <v/>
      </c>
      <c r="L83" s="92"/>
      <c r="M83" s="100">
        <v>15</v>
      </c>
      <c r="N83" s="100" t="str">
        <f t="shared" si="14"/>
        <v/>
      </c>
      <c r="O83" s="138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  <c r="AA83" s="17"/>
    </row>
    <row r="84" spans="1:27" ht="14.25">
      <c r="A84" s="98">
        <v>16</v>
      </c>
      <c r="B84" s="100" t="str">
        <f t="shared" si="10"/>
        <v/>
      </c>
      <c r="C84" s="92"/>
      <c r="D84" s="100">
        <v>16</v>
      </c>
      <c r="E84" s="100" t="str">
        <f t="shared" si="11"/>
        <v/>
      </c>
      <c r="F84" s="92"/>
      <c r="G84" s="100">
        <v>16</v>
      </c>
      <c r="H84" s="100" t="str">
        <f t="shared" si="12"/>
        <v/>
      </c>
      <c r="I84" s="92"/>
      <c r="J84" s="100">
        <v>16</v>
      </c>
      <c r="K84" s="100" t="str">
        <f t="shared" si="13"/>
        <v/>
      </c>
      <c r="L84" s="92"/>
      <c r="M84" s="100">
        <v>16</v>
      </c>
      <c r="N84" s="100" t="str">
        <f t="shared" si="14"/>
        <v/>
      </c>
      <c r="O84" s="138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  <c r="AA84" s="17"/>
    </row>
    <row r="85" spans="1:27" ht="14.25">
      <c r="A85" s="98">
        <v>17</v>
      </c>
      <c r="B85" s="100" t="str">
        <f t="shared" si="10"/>
        <v/>
      </c>
      <c r="C85" s="92"/>
      <c r="D85" s="100">
        <v>17</v>
      </c>
      <c r="E85" s="100" t="str">
        <f t="shared" si="11"/>
        <v/>
      </c>
      <c r="F85" s="92"/>
      <c r="G85" s="100">
        <v>17</v>
      </c>
      <c r="H85" s="100" t="str">
        <f t="shared" si="12"/>
        <v/>
      </c>
      <c r="I85" s="92"/>
      <c r="J85" s="100">
        <v>17</v>
      </c>
      <c r="K85" s="100" t="str">
        <f t="shared" si="13"/>
        <v/>
      </c>
      <c r="L85" s="92"/>
      <c r="M85" s="100">
        <v>17</v>
      </c>
      <c r="N85" s="100" t="str">
        <f t="shared" si="14"/>
        <v/>
      </c>
      <c r="O85" s="138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  <c r="AA85" s="17"/>
    </row>
    <row r="86" spans="1:27" ht="14.25">
      <c r="A86" s="98">
        <v>18</v>
      </c>
      <c r="B86" s="100" t="str">
        <f t="shared" si="10"/>
        <v/>
      </c>
      <c r="C86" s="92"/>
      <c r="D86" s="100">
        <v>18</v>
      </c>
      <c r="E86" s="100" t="str">
        <f t="shared" si="11"/>
        <v/>
      </c>
      <c r="F86" s="92"/>
      <c r="G86" s="100">
        <v>18</v>
      </c>
      <c r="H86" s="100" t="str">
        <f t="shared" si="12"/>
        <v/>
      </c>
      <c r="I86" s="92"/>
      <c r="J86" s="100">
        <v>18</v>
      </c>
      <c r="K86" s="100" t="str">
        <f t="shared" si="13"/>
        <v/>
      </c>
      <c r="L86" s="92"/>
      <c r="M86" s="100">
        <v>18</v>
      </c>
      <c r="N86" s="100" t="str">
        <f t="shared" si="14"/>
        <v/>
      </c>
      <c r="O86" s="138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  <c r="AA86" s="17"/>
    </row>
    <row r="87" spans="1:27" ht="14.25">
      <c r="A87" s="98">
        <v>19</v>
      </c>
      <c r="B87" s="100" t="str">
        <f t="shared" si="10"/>
        <v/>
      </c>
      <c r="C87" s="92"/>
      <c r="D87" s="100">
        <v>19</v>
      </c>
      <c r="E87" s="100" t="str">
        <f t="shared" si="11"/>
        <v/>
      </c>
      <c r="F87" s="92"/>
      <c r="G87" s="100">
        <v>19</v>
      </c>
      <c r="H87" s="100" t="str">
        <f t="shared" si="12"/>
        <v/>
      </c>
      <c r="I87" s="92"/>
      <c r="J87" s="100">
        <v>19</v>
      </c>
      <c r="K87" s="100" t="str">
        <f t="shared" si="13"/>
        <v/>
      </c>
      <c r="L87" s="92"/>
      <c r="M87" s="100">
        <v>19</v>
      </c>
      <c r="N87" s="100" t="str">
        <f t="shared" si="14"/>
        <v/>
      </c>
      <c r="O87" s="138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  <c r="AA87" s="17"/>
    </row>
    <row r="88" spans="1:27" ht="14.25">
      <c r="A88" s="98">
        <v>20</v>
      </c>
      <c r="B88" s="100" t="str">
        <f t="shared" si="10"/>
        <v/>
      </c>
      <c r="C88" s="92"/>
      <c r="D88" s="100">
        <v>20</v>
      </c>
      <c r="E88" s="100" t="str">
        <f t="shared" si="11"/>
        <v/>
      </c>
      <c r="F88" s="92"/>
      <c r="G88" s="100">
        <v>20</v>
      </c>
      <c r="H88" s="100" t="str">
        <f t="shared" si="12"/>
        <v/>
      </c>
      <c r="I88" s="92"/>
      <c r="J88" s="100">
        <v>20</v>
      </c>
      <c r="K88" s="100" t="str">
        <f t="shared" si="13"/>
        <v/>
      </c>
      <c r="L88" s="92"/>
      <c r="M88" s="100">
        <v>20</v>
      </c>
      <c r="N88" s="100" t="str">
        <f t="shared" si="14"/>
        <v/>
      </c>
      <c r="O88" s="138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  <c r="AA88" s="17"/>
    </row>
    <row r="89" spans="1:27" ht="14.25">
      <c r="A89" s="98">
        <v>21</v>
      </c>
      <c r="B89" s="100" t="str">
        <f t="shared" si="10"/>
        <v/>
      </c>
      <c r="C89" s="92"/>
      <c r="D89" s="100">
        <v>21</v>
      </c>
      <c r="E89" s="100" t="str">
        <f t="shared" si="11"/>
        <v/>
      </c>
      <c r="F89" s="92"/>
      <c r="G89" s="100">
        <v>21</v>
      </c>
      <c r="H89" s="100" t="str">
        <f t="shared" si="12"/>
        <v/>
      </c>
      <c r="I89" s="92"/>
      <c r="J89" s="100">
        <v>21</v>
      </c>
      <c r="K89" s="100" t="str">
        <f t="shared" si="13"/>
        <v/>
      </c>
      <c r="L89" s="92"/>
      <c r="M89" s="100">
        <v>21</v>
      </c>
      <c r="N89" s="100" t="str">
        <f t="shared" si="14"/>
        <v/>
      </c>
      <c r="O89" s="138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  <c r="AA89" s="17"/>
    </row>
    <row r="90" spans="1:27" ht="14.25">
      <c r="A90" s="98">
        <v>22</v>
      </c>
      <c r="B90" s="100" t="str">
        <f t="shared" si="10"/>
        <v/>
      </c>
      <c r="C90" s="92"/>
      <c r="D90" s="100">
        <v>22</v>
      </c>
      <c r="E90" s="100" t="str">
        <f t="shared" si="11"/>
        <v/>
      </c>
      <c r="F90" s="92"/>
      <c r="G90" s="100">
        <v>22</v>
      </c>
      <c r="H90" s="100" t="str">
        <f t="shared" si="12"/>
        <v/>
      </c>
      <c r="I90" s="92"/>
      <c r="J90" s="100">
        <v>22</v>
      </c>
      <c r="K90" s="100" t="str">
        <f t="shared" si="13"/>
        <v/>
      </c>
      <c r="L90" s="92"/>
      <c r="M90" s="100">
        <v>22</v>
      </c>
      <c r="N90" s="100" t="str">
        <f t="shared" si="14"/>
        <v/>
      </c>
      <c r="O90" s="138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  <c r="AA90" s="17"/>
    </row>
    <row r="91" spans="1:27" ht="14.25">
      <c r="A91" s="98">
        <v>23</v>
      </c>
      <c r="B91" s="100" t="str">
        <f t="shared" si="10"/>
        <v/>
      </c>
      <c r="C91" s="92"/>
      <c r="D91" s="100">
        <v>23</v>
      </c>
      <c r="E91" s="100" t="str">
        <f t="shared" si="11"/>
        <v/>
      </c>
      <c r="F91" s="92"/>
      <c r="G91" s="100">
        <v>23</v>
      </c>
      <c r="H91" s="100" t="str">
        <f t="shared" si="12"/>
        <v/>
      </c>
      <c r="I91" s="92"/>
      <c r="J91" s="100">
        <v>23</v>
      </c>
      <c r="K91" s="100" t="str">
        <f t="shared" si="13"/>
        <v/>
      </c>
      <c r="L91" s="92"/>
      <c r="M91" s="100">
        <v>23</v>
      </c>
      <c r="N91" s="100" t="str">
        <f t="shared" si="14"/>
        <v/>
      </c>
      <c r="O91" s="138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  <c r="AA91" s="17"/>
    </row>
    <row r="92" spans="1:27" ht="14.25">
      <c r="A92" s="98">
        <v>24</v>
      </c>
      <c r="B92" s="100" t="str">
        <f t="shared" si="10"/>
        <v/>
      </c>
      <c r="C92" s="92"/>
      <c r="D92" s="100">
        <v>24</v>
      </c>
      <c r="E92" s="100" t="str">
        <f t="shared" si="11"/>
        <v/>
      </c>
      <c r="F92" s="92"/>
      <c r="G92" s="100">
        <v>24</v>
      </c>
      <c r="H92" s="100" t="str">
        <f t="shared" si="12"/>
        <v/>
      </c>
      <c r="I92" s="92"/>
      <c r="J92" s="100">
        <v>24</v>
      </c>
      <c r="K92" s="100" t="str">
        <f t="shared" si="13"/>
        <v/>
      </c>
      <c r="L92" s="92"/>
      <c r="M92" s="100">
        <v>24</v>
      </c>
      <c r="N92" s="100" t="str">
        <f t="shared" si="14"/>
        <v/>
      </c>
      <c r="O92" s="138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  <c r="AA92" s="17"/>
    </row>
    <row r="93" spans="1:27" ht="14.25">
      <c r="A93" s="98">
        <v>25</v>
      </c>
      <c r="B93" s="100" t="str">
        <f t="shared" si="10"/>
        <v/>
      </c>
      <c r="C93" s="92"/>
      <c r="D93" s="100">
        <v>25</v>
      </c>
      <c r="E93" s="100" t="str">
        <f t="shared" si="11"/>
        <v/>
      </c>
      <c r="F93" s="92"/>
      <c r="G93" s="100">
        <v>25</v>
      </c>
      <c r="H93" s="100" t="str">
        <f t="shared" si="12"/>
        <v/>
      </c>
      <c r="I93" s="92"/>
      <c r="J93" s="100">
        <v>25</v>
      </c>
      <c r="K93" s="100" t="str">
        <f t="shared" si="13"/>
        <v/>
      </c>
      <c r="L93" s="92"/>
      <c r="M93" s="100">
        <v>25</v>
      </c>
      <c r="N93" s="100" t="str">
        <f t="shared" si="14"/>
        <v/>
      </c>
      <c r="O93" s="138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  <c r="AA93" s="17"/>
    </row>
    <row r="94" spans="1:27" ht="14.25">
      <c r="A94" s="98">
        <v>26</v>
      </c>
      <c r="B94" s="100" t="str">
        <f t="shared" si="10"/>
        <v/>
      </c>
      <c r="C94" s="92"/>
      <c r="D94" s="100">
        <v>26</v>
      </c>
      <c r="E94" s="100" t="str">
        <f t="shared" si="11"/>
        <v/>
      </c>
      <c r="F94" s="92"/>
      <c r="G94" s="100">
        <v>26</v>
      </c>
      <c r="H94" s="100" t="str">
        <f t="shared" si="12"/>
        <v/>
      </c>
      <c r="I94" s="92"/>
      <c r="J94" s="100">
        <v>26</v>
      </c>
      <c r="K94" s="100" t="str">
        <f t="shared" si="13"/>
        <v/>
      </c>
      <c r="L94" s="92"/>
      <c r="M94" s="100">
        <v>26</v>
      </c>
      <c r="N94" s="100" t="str">
        <f t="shared" si="14"/>
        <v/>
      </c>
      <c r="O94" s="138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  <c r="AA94" s="17"/>
    </row>
    <row r="95" spans="1:27" ht="15">
      <c r="A95" s="104" t="s">
        <v>25</v>
      </c>
      <c r="B95" s="105">
        <f>SUM(B69:B94)</f>
        <v>0</v>
      </c>
      <c r="C95" s="106">
        <f>SUM(C69:C94)</f>
        <v>0</v>
      </c>
      <c r="D95" s="93" t="s">
        <v>25</v>
      </c>
      <c r="E95" s="105">
        <f>SUM(E69:E94)</f>
        <v>0</v>
      </c>
      <c r="F95" s="106">
        <f>SUM(F69:F94)</f>
        <v>0</v>
      </c>
      <c r="G95" s="93" t="s">
        <v>25</v>
      </c>
      <c r="H95" s="105">
        <f>SUM(H69:H94)</f>
        <v>0</v>
      </c>
      <c r="I95" s="106">
        <f>SUM(I69:I94)</f>
        <v>0</v>
      </c>
      <c r="J95" s="93" t="s">
        <v>25</v>
      </c>
      <c r="K95" s="105">
        <f>SUM(K69:K94)</f>
        <v>0</v>
      </c>
      <c r="L95" s="106">
        <f>SUM(L69:L94)</f>
        <v>0</v>
      </c>
      <c r="M95" s="93" t="s">
        <v>25</v>
      </c>
      <c r="N95" s="105">
        <f>SUM(N69:N94)</f>
        <v>0</v>
      </c>
      <c r="O95" s="148">
        <f>SUM(O69:O94)</f>
        <v>0</v>
      </c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  <c r="AA95" s="17"/>
    </row>
    <row r="96" spans="1:27" ht="14.25">
      <c r="A96" s="89"/>
      <c r="B96" s="89"/>
      <c r="C96" s="89"/>
      <c r="D96" s="89"/>
      <c r="E96" s="89"/>
      <c r="F96" s="89"/>
      <c r="G96" s="89"/>
      <c r="H96" s="89"/>
      <c r="I96" s="89"/>
      <c r="J96" s="89"/>
      <c r="K96" s="89"/>
      <c r="L96" s="89"/>
      <c r="M96" s="89"/>
      <c r="N96" s="89"/>
      <c r="O96" s="163"/>
      <c r="P96" s="17"/>
      <c r="Q96" s="17"/>
      <c r="R96" s="17"/>
      <c r="S96" s="17"/>
      <c r="T96" s="17"/>
      <c r="U96" s="17"/>
      <c r="V96" s="17"/>
      <c r="W96" s="17"/>
      <c r="X96" s="17"/>
      <c r="Y96" s="17"/>
      <c r="Z96" s="17"/>
      <c r="AA96" s="17"/>
    </row>
    <row r="97" spans="1:27" ht="14.25">
      <c r="A97" s="199" t="s">
        <v>466</v>
      </c>
      <c r="B97" s="199"/>
      <c r="C97" s="199"/>
      <c r="D97" s="200" t="s">
        <v>467</v>
      </c>
      <c r="E97" s="200"/>
      <c r="F97" s="200"/>
      <c r="G97" s="200" t="s">
        <v>468</v>
      </c>
      <c r="H97" s="200"/>
      <c r="I97" s="200"/>
      <c r="J97" s="200" t="s">
        <v>469</v>
      </c>
      <c r="K97" s="200"/>
      <c r="L97" s="200"/>
      <c r="M97" s="200" t="s">
        <v>470</v>
      </c>
      <c r="N97" s="200"/>
      <c r="O97" s="200"/>
      <c r="P97" s="17"/>
      <c r="Q97" s="17"/>
      <c r="R97" s="17"/>
      <c r="S97" s="17"/>
      <c r="T97" s="17"/>
      <c r="U97" s="17"/>
      <c r="V97" s="17"/>
      <c r="W97" s="17"/>
      <c r="X97" s="17"/>
      <c r="Y97" s="17"/>
      <c r="Z97" s="17"/>
      <c r="AA97" s="17"/>
    </row>
    <row r="98" spans="1:27" ht="60">
      <c r="A98" s="94" t="s">
        <v>2</v>
      </c>
      <c r="B98" s="95" t="s">
        <v>96</v>
      </c>
      <c r="C98" s="96" t="s">
        <v>24</v>
      </c>
      <c r="D98" s="97" t="s">
        <v>2</v>
      </c>
      <c r="E98" s="95" t="s">
        <v>96</v>
      </c>
      <c r="F98" s="96" t="s">
        <v>24</v>
      </c>
      <c r="G98" s="97" t="s">
        <v>2</v>
      </c>
      <c r="H98" s="95" t="s">
        <v>96</v>
      </c>
      <c r="I98" s="96" t="s">
        <v>24</v>
      </c>
      <c r="J98" s="97" t="s">
        <v>2</v>
      </c>
      <c r="K98" s="95" t="s">
        <v>96</v>
      </c>
      <c r="L98" s="96" t="s">
        <v>24</v>
      </c>
      <c r="M98" s="97" t="s">
        <v>2</v>
      </c>
      <c r="N98" s="95" t="s">
        <v>96</v>
      </c>
      <c r="O98" s="140" t="s">
        <v>24</v>
      </c>
      <c r="P98" s="17"/>
      <c r="Q98" s="17"/>
      <c r="R98" s="17"/>
      <c r="S98" s="17"/>
      <c r="T98" s="17"/>
      <c r="U98" s="17"/>
      <c r="V98" s="17"/>
      <c r="W98" s="17"/>
      <c r="X98" s="17"/>
      <c r="Y98" s="17"/>
      <c r="Z98" s="17"/>
      <c r="AA98" s="17"/>
    </row>
    <row r="99" spans="1:27" ht="14.25">
      <c r="A99" s="98">
        <v>1</v>
      </c>
      <c r="B99" s="100" t="str">
        <f t="shared" ref="B99:B124" si="15">IF(C99="","",1)</f>
        <v/>
      </c>
      <c r="C99" s="92"/>
      <c r="D99" s="100">
        <v>1</v>
      </c>
      <c r="E99" s="100" t="str">
        <f t="shared" ref="E99:E124" si="16">IF(F99="","",1)</f>
        <v/>
      </c>
      <c r="F99" s="92"/>
      <c r="G99" s="100">
        <v>1</v>
      </c>
      <c r="H99" s="100" t="str">
        <f t="shared" ref="H99:H124" si="17">IF(I99="","",1)</f>
        <v/>
      </c>
      <c r="I99" s="92"/>
      <c r="J99" s="100">
        <v>1</v>
      </c>
      <c r="K99" s="100" t="str">
        <f t="shared" ref="K99:K124" si="18">IF(L99="","",1)</f>
        <v/>
      </c>
      <c r="L99" s="92"/>
      <c r="M99" s="100">
        <v>1</v>
      </c>
      <c r="N99" s="100" t="str">
        <f t="shared" ref="N99:N124" si="19">IF(O99="","",1)</f>
        <v/>
      </c>
      <c r="O99" s="138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  <c r="AA99" s="17"/>
    </row>
    <row r="100" spans="1:27" ht="14.25">
      <c r="A100" s="101">
        <v>2</v>
      </c>
      <c r="B100" s="100" t="str">
        <f t="shared" si="15"/>
        <v/>
      </c>
      <c r="C100" s="92"/>
      <c r="D100" s="102">
        <v>2</v>
      </c>
      <c r="E100" s="100" t="str">
        <f t="shared" si="16"/>
        <v/>
      </c>
      <c r="F100" s="92"/>
      <c r="G100" s="102">
        <v>2</v>
      </c>
      <c r="H100" s="100" t="str">
        <f t="shared" si="17"/>
        <v/>
      </c>
      <c r="I100" s="92"/>
      <c r="J100" s="102">
        <v>2</v>
      </c>
      <c r="K100" s="100" t="str">
        <f t="shared" si="18"/>
        <v/>
      </c>
      <c r="L100" s="92"/>
      <c r="M100" s="102">
        <v>2</v>
      </c>
      <c r="N100" s="100" t="str">
        <f t="shared" si="19"/>
        <v/>
      </c>
      <c r="O100" s="138"/>
      <c r="P100" s="17"/>
      <c r="Q100" s="17"/>
      <c r="R100" s="17"/>
      <c r="S100" s="17"/>
      <c r="T100" s="17"/>
      <c r="U100" s="17"/>
      <c r="V100" s="17"/>
      <c r="W100" s="17"/>
      <c r="X100" s="17"/>
      <c r="Y100" s="17"/>
      <c r="Z100" s="17"/>
      <c r="AA100" s="17"/>
    </row>
    <row r="101" spans="1:27" ht="14.25">
      <c r="A101" s="101">
        <v>3</v>
      </c>
      <c r="B101" s="100" t="str">
        <f t="shared" si="15"/>
        <v/>
      </c>
      <c r="C101" s="92"/>
      <c r="D101" s="102">
        <v>3</v>
      </c>
      <c r="E101" s="100" t="str">
        <f t="shared" si="16"/>
        <v/>
      </c>
      <c r="F101" s="92"/>
      <c r="G101" s="102">
        <v>3</v>
      </c>
      <c r="H101" s="100" t="str">
        <f t="shared" si="17"/>
        <v/>
      </c>
      <c r="I101" s="92"/>
      <c r="J101" s="102">
        <v>3</v>
      </c>
      <c r="K101" s="100" t="str">
        <f t="shared" si="18"/>
        <v/>
      </c>
      <c r="L101" s="92"/>
      <c r="M101" s="102">
        <v>3</v>
      </c>
      <c r="N101" s="100" t="str">
        <f t="shared" si="19"/>
        <v/>
      </c>
      <c r="O101" s="138"/>
      <c r="P101" s="17"/>
      <c r="Q101" s="17"/>
      <c r="R101" s="17"/>
      <c r="S101" s="17"/>
      <c r="T101" s="17"/>
      <c r="U101" s="17"/>
      <c r="V101" s="17"/>
      <c r="W101" s="17"/>
      <c r="X101" s="17"/>
      <c r="Y101" s="17"/>
      <c r="Z101" s="17"/>
      <c r="AA101" s="17"/>
    </row>
    <row r="102" spans="1:27" ht="14.25">
      <c r="A102" s="101">
        <v>4</v>
      </c>
      <c r="B102" s="100" t="str">
        <f t="shared" si="15"/>
        <v/>
      </c>
      <c r="C102" s="92"/>
      <c r="D102" s="102">
        <v>4</v>
      </c>
      <c r="E102" s="100" t="str">
        <f t="shared" si="16"/>
        <v/>
      </c>
      <c r="F102" s="92"/>
      <c r="G102" s="102">
        <v>4</v>
      </c>
      <c r="H102" s="100" t="str">
        <f t="shared" si="17"/>
        <v/>
      </c>
      <c r="I102" s="92"/>
      <c r="J102" s="102">
        <v>4</v>
      </c>
      <c r="K102" s="100" t="str">
        <f t="shared" si="18"/>
        <v/>
      </c>
      <c r="L102" s="92"/>
      <c r="M102" s="102">
        <v>4</v>
      </c>
      <c r="N102" s="100" t="str">
        <f t="shared" si="19"/>
        <v/>
      </c>
      <c r="O102" s="138"/>
      <c r="P102" s="17"/>
      <c r="Q102" s="17"/>
      <c r="R102" s="17"/>
      <c r="S102" s="17"/>
      <c r="T102" s="17"/>
      <c r="U102" s="17"/>
      <c r="V102" s="17"/>
      <c r="W102" s="17"/>
      <c r="X102" s="17"/>
      <c r="Y102" s="17"/>
      <c r="Z102" s="17"/>
      <c r="AA102" s="17"/>
    </row>
    <row r="103" spans="1:27" ht="14.25">
      <c r="A103" s="101">
        <v>5</v>
      </c>
      <c r="B103" s="100" t="str">
        <f t="shared" si="15"/>
        <v/>
      </c>
      <c r="C103" s="92"/>
      <c r="D103" s="102">
        <v>5</v>
      </c>
      <c r="E103" s="100" t="str">
        <f t="shared" si="16"/>
        <v/>
      </c>
      <c r="F103" s="92"/>
      <c r="G103" s="102">
        <v>5</v>
      </c>
      <c r="H103" s="100" t="str">
        <f t="shared" si="17"/>
        <v/>
      </c>
      <c r="I103" s="92"/>
      <c r="J103" s="102">
        <v>5</v>
      </c>
      <c r="K103" s="100" t="str">
        <f t="shared" si="18"/>
        <v/>
      </c>
      <c r="L103" s="92"/>
      <c r="M103" s="102">
        <v>5</v>
      </c>
      <c r="N103" s="100" t="str">
        <f t="shared" si="19"/>
        <v/>
      </c>
      <c r="O103" s="138"/>
      <c r="P103" s="17"/>
      <c r="Q103" s="17"/>
      <c r="R103" s="17"/>
      <c r="S103" s="17"/>
      <c r="T103" s="17"/>
      <c r="U103" s="17"/>
      <c r="V103" s="17"/>
      <c r="W103" s="17"/>
      <c r="X103" s="17"/>
      <c r="Y103" s="17"/>
      <c r="Z103" s="17"/>
      <c r="AA103" s="17"/>
    </row>
    <row r="104" spans="1:27" ht="14.25">
      <c r="A104" s="101">
        <v>6</v>
      </c>
      <c r="B104" s="100" t="str">
        <f t="shared" si="15"/>
        <v/>
      </c>
      <c r="C104" s="92"/>
      <c r="D104" s="102">
        <v>6</v>
      </c>
      <c r="E104" s="100" t="str">
        <f t="shared" si="16"/>
        <v/>
      </c>
      <c r="F104" s="92"/>
      <c r="G104" s="102">
        <v>6</v>
      </c>
      <c r="H104" s="100" t="str">
        <f t="shared" si="17"/>
        <v/>
      </c>
      <c r="I104" s="92"/>
      <c r="J104" s="102">
        <v>6</v>
      </c>
      <c r="K104" s="100" t="str">
        <f t="shared" si="18"/>
        <v/>
      </c>
      <c r="L104" s="92"/>
      <c r="M104" s="102">
        <v>6</v>
      </c>
      <c r="N104" s="100" t="str">
        <f t="shared" si="19"/>
        <v/>
      </c>
      <c r="O104" s="138"/>
      <c r="P104" s="17"/>
      <c r="Q104" s="17"/>
      <c r="R104" s="17"/>
      <c r="S104" s="17"/>
      <c r="T104" s="17"/>
      <c r="U104" s="17"/>
      <c r="V104" s="17"/>
      <c r="W104" s="17"/>
      <c r="X104" s="17"/>
      <c r="Y104" s="17"/>
      <c r="Z104" s="17"/>
      <c r="AA104" s="17"/>
    </row>
    <row r="105" spans="1:27" ht="14.25">
      <c r="A105" s="101">
        <v>7</v>
      </c>
      <c r="B105" s="100" t="str">
        <f t="shared" si="15"/>
        <v/>
      </c>
      <c r="C105" s="92"/>
      <c r="D105" s="102">
        <v>7</v>
      </c>
      <c r="E105" s="100" t="str">
        <f t="shared" si="16"/>
        <v/>
      </c>
      <c r="F105" s="92"/>
      <c r="G105" s="102">
        <v>7</v>
      </c>
      <c r="H105" s="100" t="str">
        <f t="shared" si="17"/>
        <v/>
      </c>
      <c r="I105" s="92"/>
      <c r="J105" s="102">
        <v>7</v>
      </c>
      <c r="K105" s="100" t="str">
        <f t="shared" si="18"/>
        <v/>
      </c>
      <c r="L105" s="92"/>
      <c r="M105" s="102">
        <v>7</v>
      </c>
      <c r="N105" s="100" t="str">
        <f t="shared" si="19"/>
        <v/>
      </c>
      <c r="O105" s="138"/>
      <c r="P105" s="17"/>
      <c r="Q105" s="17"/>
      <c r="R105" s="17"/>
      <c r="S105" s="17"/>
      <c r="T105" s="17"/>
      <c r="U105" s="17"/>
      <c r="V105" s="17"/>
      <c r="W105" s="17"/>
      <c r="X105" s="17"/>
      <c r="Y105" s="17"/>
      <c r="Z105" s="17"/>
      <c r="AA105" s="17"/>
    </row>
    <row r="106" spans="1:27" ht="14.25">
      <c r="A106" s="101">
        <v>8</v>
      </c>
      <c r="B106" s="100" t="str">
        <f t="shared" si="15"/>
        <v/>
      </c>
      <c r="C106" s="92"/>
      <c r="D106" s="102">
        <v>8</v>
      </c>
      <c r="E106" s="100" t="str">
        <f t="shared" si="16"/>
        <v/>
      </c>
      <c r="F106" s="92"/>
      <c r="G106" s="102">
        <v>8</v>
      </c>
      <c r="H106" s="100" t="str">
        <f t="shared" si="17"/>
        <v/>
      </c>
      <c r="I106" s="92"/>
      <c r="J106" s="102">
        <v>8</v>
      </c>
      <c r="K106" s="100" t="str">
        <f t="shared" si="18"/>
        <v/>
      </c>
      <c r="L106" s="92"/>
      <c r="M106" s="102">
        <v>8</v>
      </c>
      <c r="N106" s="100" t="str">
        <f t="shared" si="19"/>
        <v/>
      </c>
      <c r="O106" s="138"/>
      <c r="P106" s="17"/>
      <c r="Q106" s="17"/>
      <c r="R106" s="17"/>
      <c r="S106" s="17"/>
      <c r="T106" s="17"/>
      <c r="U106" s="17"/>
      <c r="V106" s="17"/>
      <c r="W106" s="17"/>
      <c r="X106" s="17"/>
      <c r="Y106" s="17"/>
      <c r="Z106" s="17"/>
      <c r="AA106" s="17"/>
    </row>
    <row r="107" spans="1:27" ht="14.25">
      <c r="A107" s="101">
        <v>9</v>
      </c>
      <c r="B107" s="100" t="str">
        <f t="shared" si="15"/>
        <v/>
      </c>
      <c r="C107" s="92"/>
      <c r="D107" s="102">
        <v>9</v>
      </c>
      <c r="E107" s="100" t="str">
        <f t="shared" si="16"/>
        <v/>
      </c>
      <c r="F107" s="92"/>
      <c r="G107" s="102">
        <v>9</v>
      </c>
      <c r="H107" s="100" t="str">
        <f t="shared" si="17"/>
        <v/>
      </c>
      <c r="I107" s="92"/>
      <c r="J107" s="102">
        <v>9</v>
      </c>
      <c r="K107" s="100" t="str">
        <f t="shared" si="18"/>
        <v/>
      </c>
      <c r="L107" s="92"/>
      <c r="M107" s="102">
        <v>9</v>
      </c>
      <c r="N107" s="100" t="str">
        <f t="shared" si="19"/>
        <v/>
      </c>
      <c r="O107" s="138"/>
      <c r="P107" s="17"/>
      <c r="Q107" s="17"/>
      <c r="R107" s="17"/>
      <c r="S107" s="17"/>
      <c r="T107" s="17"/>
      <c r="U107" s="17"/>
      <c r="V107" s="17"/>
      <c r="W107" s="17"/>
      <c r="X107" s="17"/>
      <c r="Y107" s="17"/>
      <c r="Z107" s="17"/>
      <c r="AA107" s="17"/>
    </row>
    <row r="108" spans="1:27" ht="14.25">
      <c r="A108" s="101">
        <v>10</v>
      </c>
      <c r="B108" s="100" t="str">
        <f t="shared" si="15"/>
        <v/>
      </c>
      <c r="C108" s="92"/>
      <c r="D108" s="102">
        <v>10</v>
      </c>
      <c r="E108" s="100" t="str">
        <f t="shared" si="16"/>
        <v/>
      </c>
      <c r="F108" s="92"/>
      <c r="G108" s="102">
        <v>10</v>
      </c>
      <c r="H108" s="100" t="str">
        <f t="shared" si="17"/>
        <v/>
      </c>
      <c r="I108" s="92"/>
      <c r="J108" s="102">
        <v>10</v>
      </c>
      <c r="K108" s="100" t="str">
        <f t="shared" si="18"/>
        <v/>
      </c>
      <c r="L108" s="92"/>
      <c r="M108" s="102">
        <v>10</v>
      </c>
      <c r="N108" s="100" t="str">
        <f t="shared" si="19"/>
        <v/>
      </c>
      <c r="O108" s="138"/>
      <c r="P108" s="17"/>
      <c r="Q108" s="17"/>
      <c r="R108" s="17"/>
      <c r="S108" s="17"/>
      <c r="T108" s="17"/>
      <c r="U108" s="17"/>
      <c r="V108" s="17"/>
      <c r="W108" s="17"/>
      <c r="X108" s="17"/>
      <c r="Y108" s="17"/>
      <c r="Z108" s="17"/>
      <c r="AA108" s="17"/>
    </row>
    <row r="109" spans="1:27" ht="14.25">
      <c r="A109" s="101">
        <v>11</v>
      </c>
      <c r="B109" s="100" t="str">
        <f t="shared" si="15"/>
        <v/>
      </c>
      <c r="C109" s="92"/>
      <c r="D109" s="102">
        <v>11</v>
      </c>
      <c r="E109" s="100" t="str">
        <f t="shared" si="16"/>
        <v/>
      </c>
      <c r="F109" s="92"/>
      <c r="G109" s="102">
        <v>11</v>
      </c>
      <c r="H109" s="100" t="str">
        <f t="shared" si="17"/>
        <v/>
      </c>
      <c r="I109" s="92"/>
      <c r="J109" s="102">
        <v>11</v>
      </c>
      <c r="K109" s="100" t="str">
        <f t="shared" si="18"/>
        <v/>
      </c>
      <c r="L109" s="92"/>
      <c r="M109" s="102">
        <v>11</v>
      </c>
      <c r="N109" s="100" t="str">
        <f t="shared" si="19"/>
        <v/>
      </c>
      <c r="O109" s="138"/>
      <c r="P109" s="17"/>
      <c r="Q109" s="17"/>
      <c r="R109" s="17"/>
      <c r="S109" s="17"/>
      <c r="T109" s="17"/>
      <c r="U109" s="17"/>
      <c r="V109" s="17"/>
      <c r="W109" s="17"/>
      <c r="X109" s="17"/>
      <c r="Y109" s="17"/>
      <c r="Z109" s="17"/>
      <c r="AA109" s="17"/>
    </row>
    <row r="110" spans="1:27" ht="14.25">
      <c r="A110" s="101">
        <v>12</v>
      </c>
      <c r="B110" s="100" t="str">
        <f t="shared" si="15"/>
        <v/>
      </c>
      <c r="C110" s="92"/>
      <c r="D110" s="102">
        <v>12</v>
      </c>
      <c r="E110" s="100" t="str">
        <f t="shared" si="16"/>
        <v/>
      </c>
      <c r="F110" s="92"/>
      <c r="G110" s="102">
        <v>12</v>
      </c>
      <c r="H110" s="100" t="str">
        <f t="shared" si="17"/>
        <v/>
      </c>
      <c r="I110" s="92"/>
      <c r="J110" s="102">
        <v>12</v>
      </c>
      <c r="K110" s="100" t="str">
        <f t="shared" si="18"/>
        <v/>
      </c>
      <c r="L110" s="92"/>
      <c r="M110" s="102">
        <v>12</v>
      </c>
      <c r="N110" s="100" t="str">
        <f t="shared" si="19"/>
        <v/>
      </c>
      <c r="O110" s="138"/>
      <c r="P110" s="17"/>
      <c r="Q110" s="17"/>
      <c r="R110" s="17"/>
      <c r="S110" s="17"/>
      <c r="T110" s="17"/>
      <c r="U110" s="17"/>
      <c r="V110" s="17"/>
      <c r="W110" s="17"/>
      <c r="X110" s="17"/>
      <c r="Y110" s="17"/>
      <c r="Z110" s="17"/>
      <c r="AA110" s="17"/>
    </row>
    <row r="111" spans="1:27" ht="14.25">
      <c r="A111" s="98">
        <v>13</v>
      </c>
      <c r="B111" s="100" t="str">
        <f t="shared" si="15"/>
        <v/>
      </c>
      <c r="C111" s="92"/>
      <c r="D111" s="100">
        <v>13</v>
      </c>
      <c r="E111" s="100" t="str">
        <f t="shared" si="16"/>
        <v/>
      </c>
      <c r="F111" s="92"/>
      <c r="G111" s="100">
        <v>13</v>
      </c>
      <c r="H111" s="100" t="str">
        <f t="shared" si="17"/>
        <v/>
      </c>
      <c r="I111" s="92"/>
      <c r="J111" s="100">
        <v>13</v>
      </c>
      <c r="K111" s="100" t="str">
        <f t="shared" si="18"/>
        <v/>
      </c>
      <c r="L111" s="92"/>
      <c r="M111" s="100">
        <v>13</v>
      </c>
      <c r="N111" s="100" t="str">
        <f t="shared" si="19"/>
        <v/>
      </c>
      <c r="O111" s="138"/>
      <c r="P111" s="17"/>
      <c r="Q111" s="17"/>
      <c r="R111" s="17"/>
      <c r="S111" s="17"/>
      <c r="T111" s="17"/>
      <c r="U111" s="17"/>
      <c r="V111" s="17"/>
      <c r="W111" s="17"/>
      <c r="X111" s="17"/>
      <c r="Y111" s="17"/>
      <c r="Z111" s="17"/>
      <c r="AA111" s="17"/>
    </row>
    <row r="112" spans="1:27" ht="14.25">
      <c r="A112" s="98">
        <v>14</v>
      </c>
      <c r="B112" s="100" t="str">
        <f t="shared" si="15"/>
        <v/>
      </c>
      <c r="C112" s="92"/>
      <c r="D112" s="100">
        <v>14</v>
      </c>
      <c r="E112" s="100" t="str">
        <f t="shared" si="16"/>
        <v/>
      </c>
      <c r="F112" s="92"/>
      <c r="G112" s="100">
        <v>14</v>
      </c>
      <c r="H112" s="100" t="str">
        <f t="shared" si="17"/>
        <v/>
      </c>
      <c r="I112" s="92"/>
      <c r="J112" s="100">
        <v>14</v>
      </c>
      <c r="K112" s="100" t="str">
        <f t="shared" si="18"/>
        <v/>
      </c>
      <c r="L112" s="92"/>
      <c r="M112" s="100">
        <v>14</v>
      </c>
      <c r="N112" s="100" t="str">
        <f t="shared" si="19"/>
        <v/>
      </c>
      <c r="O112" s="138"/>
      <c r="P112" s="17"/>
      <c r="Q112" s="17"/>
      <c r="R112" s="17"/>
      <c r="S112" s="17"/>
      <c r="T112" s="17"/>
      <c r="U112" s="17"/>
      <c r="V112" s="17"/>
      <c r="W112" s="17"/>
      <c r="X112" s="17"/>
      <c r="Y112" s="17"/>
      <c r="Z112" s="17"/>
      <c r="AA112" s="17"/>
    </row>
    <row r="113" spans="1:27" ht="14.25">
      <c r="A113" s="98">
        <v>15</v>
      </c>
      <c r="B113" s="100" t="str">
        <f t="shared" si="15"/>
        <v/>
      </c>
      <c r="C113" s="92"/>
      <c r="D113" s="100">
        <v>15</v>
      </c>
      <c r="E113" s="100" t="str">
        <f t="shared" si="16"/>
        <v/>
      </c>
      <c r="F113" s="92"/>
      <c r="G113" s="100">
        <v>15</v>
      </c>
      <c r="H113" s="100" t="str">
        <f t="shared" si="17"/>
        <v/>
      </c>
      <c r="I113" s="92"/>
      <c r="J113" s="100">
        <v>15</v>
      </c>
      <c r="K113" s="100" t="str">
        <f t="shared" si="18"/>
        <v/>
      </c>
      <c r="L113" s="92"/>
      <c r="M113" s="100">
        <v>15</v>
      </c>
      <c r="N113" s="100" t="str">
        <f t="shared" si="19"/>
        <v/>
      </c>
      <c r="O113" s="138"/>
      <c r="P113" s="17"/>
      <c r="Q113" s="17"/>
      <c r="R113" s="17"/>
      <c r="S113" s="17"/>
      <c r="T113" s="17"/>
      <c r="U113" s="17"/>
      <c r="V113" s="17"/>
      <c r="W113" s="17"/>
      <c r="X113" s="17"/>
      <c r="Y113" s="17"/>
      <c r="Z113" s="17"/>
      <c r="AA113" s="17"/>
    </row>
    <row r="114" spans="1:27" ht="14.25">
      <c r="A114" s="98">
        <v>16</v>
      </c>
      <c r="B114" s="100" t="str">
        <f t="shared" si="15"/>
        <v/>
      </c>
      <c r="C114" s="92"/>
      <c r="D114" s="100">
        <v>16</v>
      </c>
      <c r="E114" s="100" t="str">
        <f t="shared" si="16"/>
        <v/>
      </c>
      <c r="F114" s="92"/>
      <c r="G114" s="100">
        <v>16</v>
      </c>
      <c r="H114" s="100" t="str">
        <f t="shared" si="17"/>
        <v/>
      </c>
      <c r="I114" s="92"/>
      <c r="J114" s="100">
        <v>16</v>
      </c>
      <c r="K114" s="100" t="str">
        <f t="shared" si="18"/>
        <v/>
      </c>
      <c r="L114" s="92"/>
      <c r="M114" s="100">
        <v>16</v>
      </c>
      <c r="N114" s="100" t="str">
        <f t="shared" si="19"/>
        <v/>
      </c>
      <c r="O114" s="138"/>
      <c r="P114" s="17"/>
      <c r="Q114" s="17"/>
      <c r="R114" s="17"/>
      <c r="S114" s="17"/>
      <c r="T114" s="17"/>
      <c r="U114" s="17"/>
      <c r="V114" s="17"/>
      <c r="W114" s="17"/>
      <c r="X114" s="17"/>
      <c r="Y114" s="17"/>
      <c r="Z114" s="17"/>
      <c r="AA114" s="17"/>
    </row>
    <row r="115" spans="1:27" ht="14.25">
      <c r="A115" s="98">
        <v>17</v>
      </c>
      <c r="B115" s="100" t="str">
        <f t="shared" si="15"/>
        <v/>
      </c>
      <c r="C115" s="92"/>
      <c r="D115" s="100">
        <v>17</v>
      </c>
      <c r="E115" s="100" t="str">
        <f t="shared" si="16"/>
        <v/>
      </c>
      <c r="F115" s="92"/>
      <c r="G115" s="100">
        <v>17</v>
      </c>
      <c r="H115" s="100" t="str">
        <f t="shared" si="17"/>
        <v/>
      </c>
      <c r="I115" s="92"/>
      <c r="J115" s="100">
        <v>17</v>
      </c>
      <c r="K115" s="100" t="str">
        <f t="shared" si="18"/>
        <v/>
      </c>
      <c r="L115" s="92"/>
      <c r="M115" s="100">
        <v>17</v>
      </c>
      <c r="N115" s="100" t="str">
        <f t="shared" si="19"/>
        <v/>
      </c>
      <c r="O115" s="138"/>
      <c r="P115" s="17"/>
      <c r="Q115" s="17"/>
      <c r="R115" s="17"/>
      <c r="S115" s="17"/>
      <c r="T115" s="17"/>
      <c r="U115" s="17"/>
      <c r="V115" s="17"/>
      <c r="W115" s="17"/>
      <c r="X115" s="17"/>
      <c r="Y115" s="17"/>
      <c r="Z115" s="17"/>
      <c r="AA115" s="17"/>
    </row>
    <row r="116" spans="1:27" ht="14.25">
      <c r="A116" s="98">
        <v>18</v>
      </c>
      <c r="B116" s="100" t="str">
        <f t="shared" si="15"/>
        <v/>
      </c>
      <c r="C116" s="92"/>
      <c r="D116" s="100">
        <v>18</v>
      </c>
      <c r="E116" s="100" t="str">
        <f t="shared" si="16"/>
        <v/>
      </c>
      <c r="F116" s="92"/>
      <c r="G116" s="100">
        <v>18</v>
      </c>
      <c r="H116" s="100" t="str">
        <f t="shared" si="17"/>
        <v/>
      </c>
      <c r="I116" s="92"/>
      <c r="J116" s="100">
        <v>18</v>
      </c>
      <c r="K116" s="100" t="str">
        <f t="shared" si="18"/>
        <v/>
      </c>
      <c r="L116" s="92"/>
      <c r="M116" s="100">
        <v>18</v>
      </c>
      <c r="N116" s="100" t="str">
        <f t="shared" si="19"/>
        <v/>
      </c>
      <c r="O116" s="138"/>
      <c r="P116" s="17"/>
      <c r="Q116" s="17"/>
      <c r="R116" s="17"/>
      <c r="S116" s="17"/>
      <c r="T116" s="17"/>
      <c r="U116" s="17"/>
      <c r="V116" s="17"/>
      <c r="W116" s="17"/>
      <c r="X116" s="17"/>
      <c r="Y116" s="17"/>
      <c r="Z116" s="17"/>
      <c r="AA116" s="17"/>
    </row>
    <row r="117" spans="1:27" ht="14.25">
      <c r="A117" s="98">
        <v>19</v>
      </c>
      <c r="B117" s="100" t="str">
        <f t="shared" si="15"/>
        <v/>
      </c>
      <c r="C117" s="92"/>
      <c r="D117" s="100">
        <v>19</v>
      </c>
      <c r="E117" s="100" t="str">
        <f t="shared" si="16"/>
        <v/>
      </c>
      <c r="F117" s="92"/>
      <c r="G117" s="100">
        <v>19</v>
      </c>
      <c r="H117" s="100" t="str">
        <f t="shared" si="17"/>
        <v/>
      </c>
      <c r="I117" s="92"/>
      <c r="J117" s="100">
        <v>19</v>
      </c>
      <c r="K117" s="100" t="str">
        <f t="shared" si="18"/>
        <v/>
      </c>
      <c r="L117" s="92"/>
      <c r="M117" s="100">
        <v>19</v>
      </c>
      <c r="N117" s="100" t="str">
        <f t="shared" si="19"/>
        <v/>
      </c>
      <c r="O117" s="138"/>
      <c r="P117" s="17"/>
      <c r="Q117" s="17"/>
      <c r="R117" s="17"/>
      <c r="S117" s="17"/>
      <c r="T117" s="17"/>
      <c r="U117" s="17"/>
      <c r="V117" s="17"/>
      <c r="W117" s="17"/>
      <c r="X117" s="17"/>
      <c r="Y117" s="17"/>
      <c r="Z117" s="17"/>
      <c r="AA117" s="17"/>
    </row>
    <row r="118" spans="1:27" ht="14.25">
      <c r="A118" s="98">
        <v>20</v>
      </c>
      <c r="B118" s="100" t="str">
        <f t="shared" si="15"/>
        <v/>
      </c>
      <c r="C118" s="92"/>
      <c r="D118" s="100">
        <v>20</v>
      </c>
      <c r="E118" s="100" t="str">
        <f t="shared" si="16"/>
        <v/>
      </c>
      <c r="F118" s="92"/>
      <c r="G118" s="100">
        <v>20</v>
      </c>
      <c r="H118" s="100" t="str">
        <f t="shared" si="17"/>
        <v/>
      </c>
      <c r="I118" s="92"/>
      <c r="J118" s="100">
        <v>20</v>
      </c>
      <c r="K118" s="100" t="str">
        <f t="shared" si="18"/>
        <v/>
      </c>
      <c r="L118" s="92"/>
      <c r="M118" s="100">
        <v>20</v>
      </c>
      <c r="N118" s="100" t="str">
        <f t="shared" si="19"/>
        <v/>
      </c>
      <c r="O118" s="138"/>
      <c r="P118" s="17"/>
      <c r="Q118" s="17"/>
      <c r="R118" s="17"/>
      <c r="S118" s="17"/>
      <c r="T118" s="17"/>
      <c r="U118" s="17"/>
      <c r="V118" s="17"/>
      <c r="W118" s="17"/>
      <c r="X118" s="17"/>
      <c r="Y118" s="17"/>
      <c r="Z118" s="17"/>
      <c r="AA118" s="17"/>
    </row>
    <row r="119" spans="1:27" ht="14.25">
      <c r="A119" s="98">
        <v>21</v>
      </c>
      <c r="B119" s="100" t="str">
        <f t="shared" si="15"/>
        <v/>
      </c>
      <c r="C119" s="92"/>
      <c r="D119" s="100">
        <v>21</v>
      </c>
      <c r="E119" s="100" t="str">
        <f t="shared" si="16"/>
        <v/>
      </c>
      <c r="F119" s="92"/>
      <c r="G119" s="100">
        <v>21</v>
      </c>
      <c r="H119" s="100" t="str">
        <f t="shared" si="17"/>
        <v/>
      </c>
      <c r="I119" s="92"/>
      <c r="J119" s="100">
        <v>21</v>
      </c>
      <c r="K119" s="100" t="str">
        <f t="shared" si="18"/>
        <v/>
      </c>
      <c r="L119" s="92"/>
      <c r="M119" s="100">
        <v>21</v>
      </c>
      <c r="N119" s="100" t="str">
        <f t="shared" si="19"/>
        <v/>
      </c>
      <c r="O119" s="138"/>
      <c r="P119" s="17"/>
      <c r="Q119" s="17"/>
      <c r="R119" s="17"/>
      <c r="S119" s="17"/>
      <c r="T119" s="17"/>
      <c r="U119" s="17"/>
      <c r="V119" s="17"/>
      <c r="W119" s="17"/>
      <c r="X119" s="17"/>
      <c r="Y119" s="17"/>
      <c r="Z119" s="17"/>
      <c r="AA119" s="17"/>
    </row>
    <row r="120" spans="1:27" ht="14.25">
      <c r="A120" s="98">
        <v>22</v>
      </c>
      <c r="B120" s="100" t="str">
        <f t="shared" si="15"/>
        <v/>
      </c>
      <c r="C120" s="92"/>
      <c r="D120" s="100">
        <v>22</v>
      </c>
      <c r="E120" s="100" t="str">
        <f t="shared" si="16"/>
        <v/>
      </c>
      <c r="F120" s="92"/>
      <c r="G120" s="100">
        <v>22</v>
      </c>
      <c r="H120" s="100" t="str">
        <f t="shared" si="17"/>
        <v/>
      </c>
      <c r="I120" s="92"/>
      <c r="J120" s="100">
        <v>22</v>
      </c>
      <c r="K120" s="100" t="str">
        <f t="shared" si="18"/>
        <v/>
      </c>
      <c r="L120" s="92"/>
      <c r="M120" s="100">
        <v>22</v>
      </c>
      <c r="N120" s="100" t="str">
        <f t="shared" si="19"/>
        <v/>
      </c>
      <c r="O120" s="138"/>
      <c r="P120" s="17"/>
      <c r="Q120" s="17"/>
      <c r="R120" s="17"/>
      <c r="S120" s="17"/>
      <c r="T120" s="17"/>
      <c r="U120" s="17"/>
      <c r="V120" s="17"/>
      <c r="W120" s="17"/>
      <c r="X120" s="17"/>
      <c r="Y120" s="17"/>
      <c r="Z120" s="17"/>
      <c r="AA120" s="17"/>
    </row>
    <row r="121" spans="1:27" ht="14.25">
      <c r="A121" s="98">
        <v>23</v>
      </c>
      <c r="B121" s="100" t="str">
        <f t="shared" si="15"/>
        <v/>
      </c>
      <c r="C121" s="92"/>
      <c r="D121" s="100">
        <v>23</v>
      </c>
      <c r="E121" s="100" t="str">
        <f t="shared" si="16"/>
        <v/>
      </c>
      <c r="F121" s="92"/>
      <c r="G121" s="100">
        <v>23</v>
      </c>
      <c r="H121" s="100" t="str">
        <f t="shared" si="17"/>
        <v/>
      </c>
      <c r="I121" s="92"/>
      <c r="J121" s="100">
        <v>23</v>
      </c>
      <c r="K121" s="100" t="str">
        <f t="shared" si="18"/>
        <v/>
      </c>
      <c r="L121" s="92"/>
      <c r="M121" s="100">
        <v>23</v>
      </c>
      <c r="N121" s="100" t="str">
        <f t="shared" si="19"/>
        <v/>
      </c>
      <c r="O121" s="138"/>
      <c r="P121" s="17"/>
      <c r="Q121" s="17"/>
      <c r="R121" s="17"/>
      <c r="S121" s="17"/>
      <c r="T121" s="17"/>
      <c r="U121" s="17"/>
      <c r="V121" s="17"/>
      <c r="W121" s="17"/>
      <c r="X121" s="17"/>
      <c r="Y121" s="17"/>
      <c r="Z121" s="17"/>
      <c r="AA121" s="17"/>
    </row>
    <row r="122" spans="1:27" ht="14.25">
      <c r="A122" s="98">
        <v>24</v>
      </c>
      <c r="B122" s="100" t="str">
        <f t="shared" si="15"/>
        <v/>
      </c>
      <c r="C122" s="92"/>
      <c r="D122" s="100">
        <v>24</v>
      </c>
      <c r="E122" s="100" t="str">
        <f t="shared" si="16"/>
        <v/>
      </c>
      <c r="F122" s="92"/>
      <c r="G122" s="100">
        <v>24</v>
      </c>
      <c r="H122" s="100" t="str">
        <f t="shared" si="17"/>
        <v/>
      </c>
      <c r="I122" s="92"/>
      <c r="J122" s="100">
        <v>24</v>
      </c>
      <c r="K122" s="100" t="str">
        <f t="shared" si="18"/>
        <v/>
      </c>
      <c r="L122" s="92"/>
      <c r="M122" s="100">
        <v>24</v>
      </c>
      <c r="N122" s="100" t="str">
        <f t="shared" si="19"/>
        <v/>
      </c>
      <c r="O122" s="138"/>
      <c r="P122" s="17"/>
      <c r="Q122" s="17"/>
      <c r="R122" s="17"/>
      <c r="S122" s="17"/>
      <c r="T122" s="17"/>
      <c r="U122" s="17"/>
      <c r="V122" s="17"/>
      <c r="W122" s="17"/>
      <c r="X122" s="17"/>
      <c r="Y122" s="17"/>
      <c r="Z122" s="17"/>
      <c r="AA122" s="17"/>
    </row>
    <row r="123" spans="1:27" ht="14.25">
      <c r="A123" s="98">
        <v>25</v>
      </c>
      <c r="B123" s="100" t="str">
        <f t="shared" si="15"/>
        <v/>
      </c>
      <c r="C123" s="92"/>
      <c r="D123" s="100">
        <v>25</v>
      </c>
      <c r="E123" s="100" t="str">
        <f t="shared" si="16"/>
        <v/>
      </c>
      <c r="F123" s="92"/>
      <c r="G123" s="100">
        <v>25</v>
      </c>
      <c r="H123" s="100" t="str">
        <f t="shared" si="17"/>
        <v/>
      </c>
      <c r="I123" s="92"/>
      <c r="J123" s="100">
        <v>25</v>
      </c>
      <c r="K123" s="100" t="str">
        <f t="shared" si="18"/>
        <v/>
      </c>
      <c r="L123" s="92"/>
      <c r="M123" s="100">
        <v>25</v>
      </c>
      <c r="N123" s="100" t="str">
        <f t="shared" si="19"/>
        <v/>
      </c>
      <c r="O123" s="138"/>
      <c r="P123" s="17"/>
      <c r="Q123" s="17"/>
      <c r="R123" s="17"/>
      <c r="S123" s="17"/>
      <c r="T123" s="17"/>
      <c r="U123" s="17"/>
      <c r="V123" s="17"/>
      <c r="W123" s="17"/>
      <c r="X123" s="17"/>
      <c r="Y123" s="17"/>
      <c r="Z123" s="17"/>
      <c r="AA123" s="17"/>
    </row>
    <row r="124" spans="1:27" ht="14.25">
      <c r="A124" s="98">
        <v>26</v>
      </c>
      <c r="B124" s="100" t="str">
        <f t="shared" si="15"/>
        <v/>
      </c>
      <c r="C124" s="92"/>
      <c r="D124" s="100">
        <v>26</v>
      </c>
      <c r="E124" s="100" t="str">
        <f t="shared" si="16"/>
        <v/>
      </c>
      <c r="F124" s="92"/>
      <c r="G124" s="100">
        <v>26</v>
      </c>
      <c r="H124" s="100" t="str">
        <f t="shared" si="17"/>
        <v/>
      </c>
      <c r="I124" s="92"/>
      <c r="J124" s="100">
        <v>26</v>
      </c>
      <c r="K124" s="100" t="str">
        <f t="shared" si="18"/>
        <v/>
      </c>
      <c r="L124" s="92"/>
      <c r="M124" s="100">
        <v>26</v>
      </c>
      <c r="N124" s="100" t="str">
        <f t="shared" si="19"/>
        <v/>
      </c>
      <c r="O124" s="138"/>
      <c r="P124" s="17"/>
      <c r="Q124" s="17"/>
      <c r="R124" s="17"/>
      <c r="S124" s="17"/>
      <c r="T124" s="17"/>
      <c r="U124" s="17"/>
      <c r="V124" s="17"/>
      <c r="W124" s="17"/>
      <c r="X124" s="17"/>
      <c r="Y124" s="17"/>
      <c r="Z124" s="17"/>
      <c r="AA124" s="17"/>
    </row>
    <row r="125" spans="1:27" ht="15">
      <c r="A125" s="104" t="s">
        <v>25</v>
      </c>
      <c r="B125" s="105">
        <f>SUM(B99:B124)</f>
        <v>0</v>
      </c>
      <c r="C125" s="106">
        <f>SUM(C99:C124)</f>
        <v>0</v>
      </c>
      <c r="D125" s="93" t="s">
        <v>25</v>
      </c>
      <c r="E125" s="105">
        <f>SUM(E99:E124)</f>
        <v>0</v>
      </c>
      <c r="F125" s="106">
        <f>SUM(F99:F124)</f>
        <v>0</v>
      </c>
      <c r="G125" s="93" t="s">
        <v>25</v>
      </c>
      <c r="H125" s="105">
        <f>SUM(H99:H124)</f>
        <v>0</v>
      </c>
      <c r="I125" s="106">
        <f>SUM(I99:I124)</f>
        <v>0</v>
      </c>
      <c r="J125" s="93" t="s">
        <v>25</v>
      </c>
      <c r="K125" s="105">
        <f>SUM(K99:K124)</f>
        <v>0</v>
      </c>
      <c r="L125" s="106">
        <f>SUM(L99:L124)</f>
        <v>0</v>
      </c>
      <c r="M125" s="93" t="s">
        <v>25</v>
      </c>
      <c r="N125" s="105">
        <f>SUM(N99:N124)</f>
        <v>0</v>
      </c>
      <c r="O125" s="148">
        <f>SUM(O99:O124)</f>
        <v>0</v>
      </c>
      <c r="P125" s="17"/>
      <c r="Q125" s="17"/>
      <c r="R125" s="17"/>
      <c r="S125" s="17"/>
      <c r="T125" s="17"/>
      <c r="U125" s="17"/>
      <c r="V125" s="17"/>
      <c r="W125" s="17"/>
      <c r="X125" s="17"/>
      <c r="Y125" s="17"/>
      <c r="Z125" s="17"/>
      <c r="AA125" s="17"/>
    </row>
    <row r="126" spans="1:27" ht="14.25">
      <c r="A126" s="89"/>
      <c r="B126" s="89"/>
      <c r="C126" s="89"/>
      <c r="D126" s="89"/>
      <c r="E126" s="89"/>
      <c r="F126" s="89"/>
      <c r="G126" s="89"/>
      <c r="H126" s="89"/>
      <c r="I126" s="89"/>
      <c r="J126" s="89"/>
      <c r="K126" s="89"/>
      <c r="L126" s="89"/>
      <c r="M126" s="89"/>
      <c r="N126" s="89"/>
      <c r="O126" s="163"/>
      <c r="P126" s="17"/>
      <c r="Q126" s="17"/>
      <c r="R126" s="17"/>
      <c r="S126" s="17"/>
      <c r="T126" s="17"/>
      <c r="U126" s="17"/>
      <c r="V126" s="17"/>
      <c r="W126" s="17"/>
      <c r="X126" s="17"/>
      <c r="Y126" s="17"/>
      <c r="Z126" s="17"/>
      <c r="AA126" s="17"/>
    </row>
    <row r="127" spans="1:27" ht="14.25">
      <c r="A127" s="199" t="s">
        <v>471</v>
      </c>
      <c r="B127" s="199"/>
      <c r="C127" s="199"/>
      <c r="D127" s="200" t="s">
        <v>472</v>
      </c>
      <c r="E127" s="200"/>
      <c r="F127" s="200"/>
      <c r="G127" s="200" t="s">
        <v>473</v>
      </c>
      <c r="H127" s="200"/>
      <c r="I127" s="200"/>
      <c r="J127" s="200" t="s">
        <v>474</v>
      </c>
      <c r="K127" s="200"/>
      <c r="L127" s="200"/>
      <c r="M127" s="200" t="s">
        <v>475</v>
      </c>
      <c r="N127" s="200"/>
      <c r="O127" s="200"/>
      <c r="P127" s="17"/>
      <c r="Q127" s="17"/>
      <c r="R127" s="17"/>
      <c r="S127" s="17"/>
      <c r="T127" s="17"/>
      <c r="U127" s="17"/>
      <c r="V127" s="17"/>
      <c r="W127" s="17"/>
      <c r="X127" s="17"/>
      <c r="Y127" s="17"/>
      <c r="Z127" s="17"/>
      <c r="AA127" s="17"/>
    </row>
    <row r="128" spans="1:27" ht="60">
      <c r="A128" s="94" t="s">
        <v>2</v>
      </c>
      <c r="B128" s="95" t="s">
        <v>96</v>
      </c>
      <c r="C128" s="96" t="s">
        <v>24</v>
      </c>
      <c r="D128" s="97" t="s">
        <v>2</v>
      </c>
      <c r="E128" s="95" t="s">
        <v>96</v>
      </c>
      <c r="F128" s="96" t="s">
        <v>24</v>
      </c>
      <c r="G128" s="97" t="s">
        <v>2</v>
      </c>
      <c r="H128" s="95" t="s">
        <v>96</v>
      </c>
      <c r="I128" s="96" t="s">
        <v>24</v>
      </c>
      <c r="J128" s="97" t="s">
        <v>2</v>
      </c>
      <c r="K128" s="95" t="s">
        <v>96</v>
      </c>
      <c r="L128" s="96" t="s">
        <v>24</v>
      </c>
      <c r="M128" s="97" t="s">
        <v>2</v>
      </c>
      <c r="N128" s="95" t="s">
        <v>96</v>
      </c>
      <c r="O128" s="140" t="s">
        <v>24</v>
      </c>
      <c r="P128" s="17"/>
      <c r="Q128" s="17"/>
      <c r="R128" s="17"/>
      <c r="S128" s="17"/>
      <c r="T128" s="17"/>
      <c r="U128" s="17"/>
      <c r="V128" s="17"/>
      <c r="W128" s="17"/>
      <c r="X128" s="17"/>
      <c r="Y128" s="17"/>
      <c r="Z128" s="17"/>
      <c r="AA128" s="17"/>
    </row>
    <row r="129" spans="1:27" ht="14.25">
      <c r="A129" s="98">
        <v>1</v>
      </c>
      <c r="B129" s="100" t="str">
        <f t="shared" ref="B129:B154" si="20">IF(C129="","",1)</f>
        <v/>
      </c>
      <c r="C129" s="92"/>
      <c r="D129" s="100">
        <v>1</v>
      </c>
      <c r="E129" s="100" t="str">
        <f t="shared" ref="E129:E154" si="21">IF(F129="","",1)</f>
        <v/>
      </c>
      <c r="F129" s="92"/>
      <c r="G129" s="100">
        <v>1</v>
      </c>
      <c r="H129" s="100" t="str">
        <f t="shared" ref="H129:H154" si="22">IF(I129="","",1)</f>
        <v/>
      </c>
      <c r="I129" s="92"/>
      <c r="J129" s="100">
        <v>1</v>
      </c>
      <c r="K129" s="100" t="str">
        <f t="shared" ref="K129:K154" si="23">IF(L129="","",1)</f>
        <v/>
      </c>
      <c r="L129" s="92"/>
      <c r="M129" s="100">
        <v>1</v>
      </c>
      <c r="N129" s="100" t="str">
        <f t="shared" ref="N129:N154" si="24">IF(O129="","",1)</f>
        <v/>
      </c>
      <c r="O129" s="138"/>
      <c r="P129" s="17"/>
      <c r="Q129" s="17"/>
      <c r="R129" s="17"/>
      <c r="S129" s="17"/>
      <c r="T129" s="17"/>
      <c r="U129" s="17"/>
      <c r="V129" s="17"/>
      <c r="W129" s="17"/>
      <c r="X129" s="17"/>
      <c r="Y129" s="17"/>
      <c r="Z129" s="17"/>
      <c r="AA129" s="17"/>
    </row>
    <row r="130" spans="1:27" ht="14.25">
      <c r="A130" s="101">
        <v>2</v>
      </c>
      <c r="B130" s="100" t="str">
        <f t="shared" si="20"/>
        <v/>
      </c>
      <c r="C130" s="92"/>
      <c r="D130" s="102">
        <v>2</v>
      </c>
      <c r="E130" s="100" t="str">
        <f t="shared" si="21"/>
        <v/>
      </c>
      <c r="F130" s="92"/>
      <c r="G130" s="102">
        <v>2</v>
      </c>
      <c r="H130" s="100" t="str">
        <f t="shared" si="22"/>
        <v/>
      </c>
      <c r="I130" s="92"/>
      <c r="J130" s="102">
        <v>2</v>
      </c>
      <c r="K130" s="100" t="str">
        <f t="shared" si="23"/>
        <v/>
      </c>
      <c r="L130" s="92"/>
      <c r="M130" s="102">
        <v>2</v>
      </c>
      <c r="N130" s="100" t="str">
        <f t="shared" si="24"/>
        <v/>
      </c>
      <c r="O130" s="138"/>
      <c r="P130" s="17"/>
      <c r="Q130" s="17"/>
      <c r="R130" s="17"/>
      <c r="S130" s="17"/>
      <c r="T130" s="17"/>
      <c r="U130" s="17"/>
      <c r="V130" s="17"/>
      <c r="W130" s="17"/>
      <c r="X130" s="17"/>
      <c r="Y130" s="17"/>
      <c r="Z130" s="17"/>
      <c r="AA130" s="17"/>
    </row>
    <row r="131" spans="1:27" ht="14.25">
      <c r="A131" s="101">
        <v>3</v>
      </c>
      <c r="B131" s="100" t="str">
        <f t="shared" si="20"/>
        <v/>
      </c>
      <c r="C131" s="92"/>
      <c r="D131" s="102">
        <v>3</v>
      </c>
      <c r="E131" s="100" t="str">
        <f t="shared" si="21"/>
        <v/>
      </c>
      <c r="F131" s="92"/>
      <c r="G131" s="102">
        <v>3</v>
      </c>
      <c r="H131" s="100" t="str">
        <f t="shared" si="22"/>
        <v/>
      </c>
      <c r="I131" s="92"/>
      <c r="J131" s="102">
        <v>3</v>
      </c>
      <c r="K131" s="100" t="str">
        <f t="shared" si="23"/>
        <v/>
      </c>
      <c r="L131" s="92"/>
      <c r="M131" s="102">
        <v>3</v>
      </c>
      <c r="N131" s="100" t="str">
        <f t="shared" si="24"/>
        <v/>
      </c>
      <c r="O131" s="138"/>
      <c r="P131" s="17"/>
      <c r="Q131" s="17"/>
      <c r="R131" s="17"/>
      <c r="S131" s="17"/>
      <c r="T131" s="17"/>
      <c r="U131" s="17"/>
      <c r="V131" s="17"/>
      <c r="W131" s="17"/>
      <c r="X131" s="17"/>
      <c r="Y131" s="17"/>
      <c r="Z131" s="17"/>
      <c r="AA131" s="17"/>
    </row>
    <row r="132" spans="1:27" ht="14.25">
      <c r="A132" s="101">
        <v>4</v>
      </c>
      <c r="B132" s="100" t="str">
        <f t="shared" si="20"/>
        <v/>
      </c>
      <c r="C132" s="92"/>
      <c r="D132" s="102">
        <v>4</v>
      </c>
      <c r="E132" s="100" t="str">
        <f t="shared" si="21"/>
        <v/>
      </c>
      <c r="F132" s="92"/>
      <c r="G132" s="102">
        <v>4</v>
      </c>
      <c r="H132" s="100" t="str">
        <f t="shared" si="22"/>
        <v/>
      </c>
      <c r="I132" s="92"/>
      <c r="J132" s="102">
        <v>4</v>
      </c>
      <c r="K132" s="100" t="str">
        <f t="shared" si="23"/>
        <v/>
      </c>
      <c r="L132" s="92"/>
      <c r="M132" s="102">
        <v>4</v>
      </c>
      <c r="N132" s="100" t="str">
        <f t="shared" si="24"/>
        <v/>
      </c>
      <c r="O132" s="138"/>
      <c r="P132" s="17"/>
      <c r="Q132" s="17"/>
      <c r="R132" s="17"/>
      <c r="S132" s="17"/>
      <c r="T132" s="17"/>
      <c r="U132" s="17"/>
      <c r="V132" s="17"/>
      <c r="W132" s="17"/>
      <c r="X132" s="17"/>
      <c r="Y132" s="17"/>
      <c r="Z132" s="17"/>
      <c r="AA132" s="17"/>
    </row>
    <row r="133" spans="1:27" ht="14.25">
      <c r="A133" s="101">
        <v>5</v>
      </c>
      <c r="B133" s="100" t="str">
        <f t="shared" si="20"/>
        <v/>
      </c>
      <c r="C133" s="92"/>
      <c r="D133" s="102">
        <v>5</v>
      </c>
      <c r="E133" s="100" t="str">
        <f t="shared" si="21"/>
        <v/>
      </c>
      <c r="F133" s="92"/>
      <c r="G133" s="102">
        <v>5</v>
      </c>
      <c r="H133" s="100" t="str">
        <f t="shared" si="22"/>
        <v/>
      </c>
      <c r="I133" s="92"/>
      <c r="J133" s="102">
        <v>5</v>
      </c>
      <c r="K133" s="100" t="str">
        <f t="shared" si="23"/>
        <v/>
      </c>
      <c r="L133" s="92"/>
      <c r="M133" s="102">
        <v>5</v>
      </c>
      <c r="N133" s="100" t="str">
        <f t="shared" si="24"/>
        <v/>
      </c>
      <c r="O133" s="138"/>
      <c r="P133" s="17"/>
      <c r="Q133" s="17"/>
      <c r="R133" s="17"/>
      <c r="S133" s="17"/>
      <c r="T133" s="17"/>
      <c r="U133" s="17"/>
      <c r="V133" s="17"/>
      <c r="W133" s="17"/>
      <c r="X133" s="17"/>
      <c r="Y133" s="17"/>
      <c r="Z133" s="17"/>
      <c r="AA133" s="17"/>
    </row>
    <row r="134" spans="1:27" ht="14.25">
      <c r="A134" s="101">
        <v>6</v>
      </c>
      <c r="B134" s="100" t="str">
        <f t="shared" si="20"/>
        <v/>
      </c>
      <c r="C134" s="92"/>
      <c r="D134" s="102">
        <v>6</v>
      </c>
      <c r="E134" s="100" t="str">
        <f t="shared" si="21"/>
        <v/>
      </c>
      <c r="F134" s="92"/>
      <c r="G134" s="102">
        <v>6</v>
      </c>
      <c r="H134" s="100" t="str">
        <f t="shared" si="22"/>
        <v/>
      </c>
      <c r="I134" s="92"/>
      <c r="J134" s="102">
        <v>6</v>
      </c>
      <c r="K134" s="100" t="str">
        <f t="shared" si="23"/>
        <v/>
      </c>
      <c r="L134" s="92"/>
      <c r="M134" s="102">
        <v>6</v>
      </c>
      <c r="N134" s="100" t="str">
        <f t="shared" si="24"/>
        <v/>
      </c>
      <c r="O134" s="138"/>
      <c r="P134" s="17"/>
      <c r="Q134" s="17"/>
      <c r="R134" s="17"/>
      <c r="S134" s="17"/>
      <c r="T134" s="17"/>
      <c r="U134" s="17"/>
      <c r="V134" s="17"/>
      <c r="W134" s="17"/>
      <c r="X134" s="17"/>
      <c r="Y134" s="17"/>
      <c r="Z134" s="17"/>
      <c r="AA134" s="17"/>
    </row>
    <row r="135" spans="1:27" ht="14.25">
      <c r="A135" s="101">
        <v>7</v>
      </c>
      <c r="B135" s="100" t="str">
        <f t="shared" si="20"/>
        <v/>
      </c>
      <c r="C135" s="92"/>
      <c r="D135" s="102">
        <v>7</v>
      </c>
      <c r="E135" s="100" t="str">
        <f t="shared" si="21"/>
        <v/>
      </c>
      <c r="F135" s="92"/>
      <c r="G135" s="102">
        <v>7</v>
      </c>
      <c r="H135" s="100" t="str">
        <f t="shared" si="22"/>
        <v/>
      </c>
      <c r="I135" s="92"/>
      <c r="J135" s="102">
        <v>7</v>
      </c>
      <c r="K135" s="100" t="str">
        <f t="shared" si="23"/>
        <v/>
      </c>
      <c r="L135" s="92"/>
      <c r="M135" s="102">
        <v>7</v>
      </c>
      <c r="N135" s="100" t="str">
        <f t="shared" si="24"/>
        <v/>
      </c>
      <c r="O135" s="138"/>
      <c r="P135" s="17"/>
      <c r="Q135" s="17"/>
      <c r="R135" s="17"/>
      <c r="S135" s="17"/>
      <c r="T135" s="17"/>
      <c r="U135" s="17"/>
      <c r="V135" s="17"/>
      <c r="W135" s="17"/>
      <c r="X135" s="17"/>
      <c r="Y135" s="17"/>
      <c r="Z135" s="17"/>
      <c r="AA135" s="17"/>
    </row>
    <row r="136" spans="1:27" ht="14.25">
      <c r="A136" s="101">
        <v>8</v>
      </c>
      <c r="B136" s="100" t="str">
        <f t="shared" si="20"/>
        <v/>
      </c>
      <c r="C136" s="92"/>
      <c r="D136" s="102">
        <v>8</v>
      </c>
      <c r="E136" s="100" t="str">
        <f t="shared" si="21"/>
        <v/>
      </c>
      <c r="F136" s="92"/>
      <c r="G136" s="102">
        <v>8</v>
      </c>
      <c r="H136" s="100" t="str">
        <f t="shared" si="22"/>
        <v/>
      </c>
      <c r="I136" s="92"/>
      <c r="J136" s="102">
        <v>8</v>
      </c>
      <c r="K136" s="100" t="str">
        <f t="shared" si="23"/>
        <v/>
      </c>
      <c r="L136" s="92"/>
      <c r="M136" s="102">
        <v>8</v>
      </c>
      <c r="N136" s="100" t="str">
        <f t="shared" si="24"/>
        <v/>
      </c>
      <c r="O136" s="138"/>
      <c r="P136" s="17"/>
      <c r="Q136" s="17"/>
      <c r="R136" s="17"/>
      <c r="S136" s="17"/>
      <c r="T136" s="17"/>
      <c r="U136" s="17"/>
      <c r="V136" s="17"/>
      <c r="W136" s="17"/>
      <c r="X136" s="17"/>
      <c r="Y136" s="17"/>
      <c r="Z136" s="17"/>
      <c r="AA136" s="17"/>
    </row>
    <row r="137" spans="1:27" ht="14.25">
      <c r="A137" s="101">
        <v>9</v>
      </c>
      <c r="B137" s="100" t="str">
        <f t="shared" si="20"/>
        <v/>
      </c>
      <c r="C137" s="92"/>
      <c r="D137" s="102">
        <v>9</v>
      </c>
      <c r="E137" s="100" t="str">
        <f t="shared" si="21"/>
        <v/>
      </c>
      <c r="F137" s="92"/>
      <c r="G137" s="102">
        <v>9</v>
      </c>
      <c r="H137" s="100" t="str">
        <f t="shared" si="22"/>
        <v/>
      </c>
      <c r="I137" s="92"/>
      <c r="J137" s="102">
        <v>9</v>
      </c>
      <c r="K137" s="100" t="str">
        <f t="shared" si="23"/>
        <v/>
      </c>
      <c r="L137" s="92"/>
      <c r="M137" s="102">
        <v>9</v>
      </c>
      <c r="N137" s="100" t="str">
        <f t="shared" si="24"/>
        <v/>
      </c>
      <c r="O137" s="138"/>
      <c r="P137" s="17"/>
      <c r="Q137" s="17"/>
      <c r="R137" s="17"/>
      <c r="S137" s="17"/>
      <c r="T137" s="17"/>
      <c r="U137" s="17"/>
      <c r="V137" s="17"/>
      <c r="W137" s="17"/>
      <c r="X137" s="17"/>
      <c r="Y137" s="17"/>
      <c r="Z137" s="17"/>
      <c r="AA137" s="17"/>
    </row>
    <row r="138" spans="1:27" ht="14.25">
      <c r="A138" s="101">
        <v>10</v>
      </c>
      <c r="B138" s="100" t="str">
        <f t="shared" si="20"/>
        <v/>
      </c>
      <c r="C138" s="92"/>
      <c r="D138" s="102">
        <v>10</v>
      </c>
      <c r="E138" s="100" t="str">
        <f t="shared" si="21"/>
        <v/>
      </c>
      <c r="F138" s="92"/>
      <c r="G138" s="102">
        <v>10</v>
      </c>
      <c r="H138" s="100" t="str">
        <f t="shared" si="22"/>
        <v/>
      </c>
      <c r="I138" s="92"/>
      <c r="J138" s="102">
        <v>10</v>
      </c>
      <c r="K138" s="100" t="str">
        <f t="shared" si="23"/>
        <v/>
      </c>
      <c r="L138" s="92"/>
      <c r="M138" s="102">
        <v>10</v>
      </c>
      <c r="N138" s="100" t="str">
        <f t="shared" si="24"/>
        <v/>
      </c>
      <c r="O138" s="138"/>
      <c r="P138" s="17"/>
      <c r="Q138" s="17"/>
      <c r="R138" s="17"/>
      <c r="S138" s="17"/>
      <c r="T138" s="17"/>
      <c r="U138" s="17"/>
      <c r="V138" s="17"/>
      <c r="W138" s="17"/>
      <c r="X138" s="17"/>
      <c r="Y138" s="17"/>
      <c r="Z138" s="17"/>
      <c r="AA138" s="17"/>
    </row>
    <row r="139" spans="1:27" ht="14.25">
      <c r="A139" s="101">
        <v>11</v>
      </c>
      <c r="B139" s="100" t="str">
        <f t="shared" si="20"/>
        <v/>
      </c>
      <c r="C139" s="92"/>
      <c r="D139" s="102">
        <v>11</v>
      </c>
      <c r="E139" s="100" t="str">
        <f t="shared" si="21"/>
        <v/>
      </c>
      <c r="F139" s="92"/>
      <c r="G139" s="102">
        <v>11</v>
      </c>
      <c r="H139" s="100" t="str">
        <f t="shared" si="22"/>
        <v/>
      </c>
      <c r="I139" s="92"/>
      <c r="J139" s="102">
        <v>11</v>
      </c>
      <c r="K139" s="100" t="str">
        <f t="shared" si="23"/>
        <v/>
      </c>
      <c r="L139" s="92"/>
      <c r="M139" s="102">
        <v>11</v>
      </c>
      <c r="N139" s="100" t="str">
        <f t="shared" si="24"/>
        <v/>
      </c>
      <c r="O139" s="138"/>
      <c r="P139" s="17"/>
      <c r="Q139" s="17"/>
      <c r="R139" s="17"/>
      <c r="S139" s="17"/>
      <c r="T139" s="17"/>
      <c r="U139" s="17"/>
      <c r="V139" s="17"/>
      <c r="W139" s="17"/>
      <c r="X139" s="17"/>
      <c r="Y139" s="17"/>
      <c r="Z139" s="17"/>
      <c r="AA139" s="17"/>
    </row>
    <row r="140" spans="1:27" ht="14.25">
      <c r="A140" s="101">
        <v>12</v>
      </c>
      <c r="B140" s="100" t="str">
        <f t="shared" si="20"/>
        <v/>
      </c>
      <c r="C140" s="92"/>
      <c r="D140" s="102">
        <v>12</v>
      </c>
      <c r="E140" s="100" t="str">
        <f t="shared" si="21"/>
        <v/>
      </c>
      <c r="F140" s="92"/>
      <c r="G140" s="102">
        <v>12</v>
      </c>
      <c r="H140" s="100" t="str">
        <f t="shared" si="22"/>
        <v/>
      </c>
      <c r="I140" s="92"/>
      <c r="J140" s="102">
        <v>12</v>
      </c>
      <c r="K140" s="100" t="str">
        <f t="shared" si="23"/>
        <v/>
      </c>
      <c r="L140" s="92"/>
      <c r="M140" s="102">
        <v>12</v>
      </c>
      <c r="N140" s="100" t="str">
        <f t="shared" si="24"/>
        <v/>
      </c>
      <c r="O140" s="138"/>
      <c r="P140" s="17"/>
      <c r="Q140" s="17"/>
      <c r="R140" s="17"/>
      <c r="S140" s="17"/>
      <c r="T140" s="17"/>
      <c r="U140" s="17"/>
      <c r="V140" s="17"/>
      <c r="W140" s="17"/>
      <c r="X140" s="17"/>
      <c r="Y140" s="17"/>
      <c r="Z140" s="17"/>
      <c r="AA140" s="17"/>
    </row>
    <row r="141" spans="1:27" ht="14.25">
      <c r="A141" s="98">
        <v>13</v>
      </c>
      <c r="B141" s="100" t="str">
        <f t="shared" si="20"/>
        <v/>
      </c>
      <c r="C141" s="92"/>
      <c r="D141" s="100">
        <v>13</v>
      </c>
      <c r="E141" s="100" t="str">
        <f t="shared" si="21"/>
        <v/>
      </c>
      <c r="F141" s="92"/>
      <c r="G141" s="100">
        <v>13</v>
      </c>
      <c r="H141" s="100" t="str">
        <f t="shared" si="22"/>
        <v/>
      </c>
      <c r="I141" s="92"/>
      <c r="J141" s="100">
        <v>13</v>
      </c>
      <c r="K141" s="100" t="str">
        <f t="shared" si="23"/>
        <v/>
      </c>
      <c r="L141" s="92"/>
      <c r="M141" s="100">
        <v>13</v>
      </c>
      <c r="N141" s="100" t="str">
        <f t="shared" si="24"/>
        <v/>
      </c>
      <c r="O141" s="138"/>
      <c r="P141" s="17"/>
      <c r="Q141" s="17"/>
      <c r="R141" s="17"/>
      <c r="S141" s="17"/>
      <c r="T141" s="17"/>
      <c r="U141" s="17"/>
      <c r="V141" s="17"/>
      <c r="W141" s="17"/>
      <c r="X141" s="17"/>
      <c r="Y141" s="17"/>
      <c r="Z141" s="17"/>
      <c r="AA141" s="17"/>
    </row>
    <row r="142" spans="1:27" ht="14.25">
      <c r="A142" s="98">
        <v>14</v>
      </c>
      <c r="B142" s="100" t="str">
        <f t="shared" si="20"/>
        <v/>
      </c>
      <c r="C142" s="92"/>
      <c r="D142" s="100">
        <v>14</v>
      </c>
      <c r="E142" s="100" t="str">
        <f t="shared" si="21"/>
        <v/>
      </c>
      <c r="F142" s="92"/>
      <c r="G142" s="100">
        <v>14</v>
      </c>
      <c r="H142" s="100" t="str">
        <f t="shared" si="22"/>
        <v/>
      </c>
      <c r="I142" s="92"/>
      <c r="J142" s="100">
        <v>14</v>
      </c>
      <c r="K142" s="100" t="str">
        <f t="shared" si="23"/>
        <v/>
      </c>
      <c r="L142" s="92"/>
      <c r="M142" s="100">
        <v>14</v>
      </c>
      <c r="N142" s="100" t="str">
        <f t="shared" si="24"/>
        <v/>
      </c>
      <c r="O142" s="138"/>
      <c r="P142" s="17"/>
      <c r="Q142" s="17"/>
      <c r="R142" s="17"/>
      <c r="S142" s="17"/>
      <c r="T142" s="17"/>
      <c r="U142" s="17"/>
      <c r="V142" s="17"/>
      <c r="W142" s="17"/>
      <c r="X142" s="17"/>
      <c r="Y142" s="17"/>
      <c r="Z142" s="17"/>
      <c r="AA142" s="17"/>
    </row>
    <row r="143" spans="1:27" ht="14.25">
      <c r="A143" s="98">
        <v>15</v>
      </c>
      <c r="B143" s="100" t="str">
        <f t="shared" si="20"/>
        <v/>
      </c>
      <c r="C143" s="92"/>
      <c r="D143" s="100">
        <v>15</v>
      </c>
      <c r="E143" s="100" t="str">
        <f t="shared" si="21"/>
        <v/>
      </c>
      <c r="F143" s="92"/>
      <c r="G143" s="100">
        <v>15</v>
      </c>
      <c r="H143" s="100" t="str">
        <f t="shared" si="22"/>
        <v/>
      </c>
      <c r="I143" s="92"/>
      <c r="J143" s="100">
        <v>15</v>
      </c>
      <c r="K143" s="100" t="str">
        <f t="shared" si="23"/>
        <v/>
      </c>
      <c r="L143" s="92"/>
      <c r="M143" s="100">
        <v>15</v>
      </c>
      <c r="N143" s="100" t="str">
        <f t="shared" si="24"/>
        <v/>
      </c>
      <c r="O143" s="138"/>
      <c r="P143" s="17"/>
      <c r="Q143" s="17"/>
      <c r="R143" s="17"/>
      <c r="S143" s="17"/>
      <c r="T143" s="17"/>
      <c r="U143" s="17"/>
      <c r="V143" s="17"/>
      <c r="W143" s="17"/>
      <c r="X143" s="17"/>
      <c r="Y143" s="17"/>
      <c r="Z143" s="17"/>
      <c r="AA143" s="17"/>
    </row>
    <row r="144" spans="1:27" ht="14.25">
      <c r="A144" s="98">
        <v>16</v>
      </c>
      <c r="B144" s="100" t="str">
        <f t="shared" si="20"/>
        <v/>
      </c>
      <c r="C144" s="92"/>
      <c r="D144" s="100">
        <v>16</v>
      </c>
      <c r="E144" s="100" t="str">
        <f t="shared" si="21"/>
        <v/>
      </c>
      <c r="F144" s="92"/>
      <c r="G144" s="100">
        <v>16</v>
      </c>
      <c r="H144" s="100" t="str">
        <f t="shared" si="22"/>
        <v/>
      </c>
      <c r="I144" s="92"/>
      <c r="J144" s="100">
        <v>16</v>
      </c>
      <c r="K144" s="100" t="str">
        <f t="shared" si="23"/>
        <v/>
      </c>
      <c r="L144" s="92"/>
      <c r="M144" s="100">
        <v>16</v>
      </c>
      <c r="N144" s="100" t="str">
        <f t="shared" si="24"/>
        <v/>
      </c>
      <c r="O144" s="138"/>
      <c r="P144" s="17"/>
      <c r="Q144" s="17"/>
      <c r="R144" s="17"/>
      <c r="S144" s="17"/>
      <c r="T144" s="17"/>
      <c r="U144" s="17"/>
      <c r="V144" s="17"/>
      <c r="W144" s="17"/>
      <c r="X144" s="17"/>
      <c r="Y144" s="17"/>
      <c r="Z144" s="17"/>
      <c r="AA144" s="17"/>
    </row>
    <row r="145" spans="1:27" ht="14.25">
      <c r="A145" s="98">
        <v>17</v>
      </c>
      <c r="B145" s="100" t="str">
        <f t="shared" si="20"/>
        <v/>
      </c>
      <c r="C145" s="92"/>
      <c r="D145" s="100">
        <v>17</v>
      </c>
      <c r="E145" s="100" t="str">
        <f t="shared" si="21"/>
        <v/>
      </c>
      <c r="F145" s="92"/>
      <c r="G145" s="100">
        <v>17</v>
      </c>
      <c r="H145" s="100" t="str">
        <f t="shared" si="22"/>
        <v/>
      </c>
      <c r="I145" s="92"/>
      <c r="J145" s="100">
        <v>17</v>
      </c>
      <c r="K145" s="100" t="str">
        <f t="shared" si="23"/>
        <v/>
      </c>
      <c r="L145" s="92"/>
      <c r="M145" s="100">
        <v>17</v>
      </c>
      <c r="N145" s="100" t="str">
        <f t="shared" si="24"/>
        <v/>
      </c>
      <c r="O145" s="138"/>
      <c r="P145" s="17"/>
      <c r="Q145" s="17"/>
      <c r="R145" s="17"/>
      <c r="S145" s="17"/>
      <c r="T145" s="17"/>
      <c r="U145" s="17"/>
      <c r="V145" s="17"/>
      <c r="W145" s="17"/>
      <c r="X145" s="17"/>
      <c r="Y145" s="17"/>
      <c r="Z145" s="17"/>
      <c r="AA145" s="17"/>
    </row>
    <row r="146" spans="1:27" ht="14.25">
      <c r="A146" s="98">
        <v>18</v>
      </c>
      <c r="B146" s="100" t="str">
        <f t="shared" si="20"/>
        <v/>
      </c>
      <c r="C146" s="92"/>
      <c r="D146" s="100">
        <v>18</v>
      </c>
      <c r="E146" s="100" t="str">
        <f t="shared" si="21"/>
        <v/>
      </c>
      <c r="F146" s="92"/>
      <c r="G146" s="100">
        <v>18</v>
      </c>
      <c r="H146" s="100" t="str">
        <f t="shared" si="22"/>
        <v/>
      </c>
      <c r="I146" s="92"/>
      <c r="J146" s="100">
        <v>18</v>
      </c>
      <c r="K146" s="100" t="str">
        <f t="shared" si="23"/>
        <v/>
      </c>
      <c r="L146" s="92"/>
      <c r="M146" s="100">
        <v>18</v>
      </c>
      <c r="N146" s="100" t="str">
        <f t="shared" si="24"/>
        <v/>
      </c>
      <c r="O146" s="138"/>
      <c r="P146" s="17"/>
      <c r="Q146" s="17"/>
      <c r="R146" s="17"/>
      <c r="S146" s="17"/>
      <c r="T146" s="17"/>
      <c r="U146" s="17"/>
      <c r="V146" s="17"/>
      <c r="W146" s="17"/>
      <c r="X146" s="17"/>
      <c r="Y146" s="17"/>
      <c r="Z146" s="17"/>
      <c r="AA146" s="17"/>
    </row>
    <row r="147" spans="1:27" ht="14.25">
      <c r="A147" s="98">
        <v>19</v>
      </c>
      <c r="B147" s="100" t="str">
        <f t="shared" si="20"/>
        <v/>
      </c>
      <c r="C147" s="92"/>
      <c r="D147" s="100">
        <v>19</v>
      </c>
      <c r="E147" s="100" t="str">
        <f t="shared" si="21"/>
        <v/>
      </c>
      <c r="F147" s="92"/>
      <c r="G147" s="100">
        <v>19</v>
      </c>
      <c r="H147" s="100" t="str">
        <f t="shared" si="22"/>
        <v/>
      </c>
      <c r="I147" s="92"/>
      <c r="J147" s="100">
        <v>19</v>
      </c>
      <c r="K147" s="100" t="str">
        <f t="shared" si="23"/>
        <v/>
      </c>
      <c r="L147" s="92"/>
      <c r="M147" s="100">
        <v>19</v>
      </c>
      <c r="N147" s="100" t="str">
        <f t="shared" si="24"/>
        <v/>
      </c>
      <c r="O147" s="138"/>
      <c r="P147" s="17"/>
      <c r="Q147" s="17"/>
      <c r="R147" s="17"/>
      <c r="S147" s="17"/>
      <c r="T147" s="17"/>
      <c r="U147" s="17"/>
      <c r="V147" s="17"/>
      <c r="W147" s="17"/>
      <c r="X147" s="17"/>
      <c r="Y147" s="17"/>
      <c r="Z147" s="17"/>
      <c r="AA147" s="17"/>
    </row>
    <row r="148" spans="1:27" ht="14.25">
      <c r="A148" s="98">
        <v>20</v>
      </c>
      <c r="B148" s="100" t="str">
        <f t="shared" si="20"/>
        <v/>
      </c>
      <c r="C148" s="92"/>
      <c r="D148" s="100">
        <v>20</v>
      </c>
      <c r="E148" s="100" t="str">
        <f t="shared" si="21"/>
        <v/>
      </c>
      <c r="F148" s="92"/>
      <c r="G148" s="100">
        <v>20</v>
      </c>
      <c r="H148" s="100" t="str">
        <f t="shared" si="22"/>
        <v/>
      </c>
      <c r="I148" s="92"/>
      <c r="J148" s="100">
        <v>20</v>
      </c>
      <c r="K148" s="100" t="str">
        <f t="shared" si="23"/>
        <v/>
      </c>
      <c r="L148" s="92"/>
      <c r="M148" s="100">
        <v>20</v>
      </c>
      <c r="N148" s="100" t="str">
        <f t="shared" si="24"/>
        <v/>
      </c>
      <c r="O148" s="138"/>
      <c r="P148" s="17"/>
      <c r="Q148" s="17"/>
      <c r="R148" s="17"/>
      <c r="S148" s="17"/>
      <c r="T148" s="17"/>
      <c r="U148" s="17"/>
      <c r="V148" s="17"/>
      <c r="W148" s="17"/>
      <c r="X148" s="17"/>
      <c r="Y148" s="17"/>
      <c r="Z148" s="17"/>
      <c r="AA148" s="17"/>
    </row>
    <row r="149" spans="1:27" ht="14.25">
      <c r="A149" s="98">
        <v>21</v>
      </c>
      <c r="B149" s="100" t="str">
        <f t="shared" si="20"/>
        <v/>
      </c>
      <c r="C149" s="92"/>
      <c r="D149" s="100">
        <v>21</v>
      </c>
      <c r="E149" s="100" t="str">
        <f t="shared" si="21"/>
        <v/>
      </c>
      <c r="F149" s="92"/>
      <c r="G149" s="100">
        <v>21</v>
      </c>
      <c r="H149" s="100" t="str">
        <f t="shared" si="22"/>
        <v/>
      </c>
      <c r="I149" s="92"/>
      <c r="J149" s="100">
        <v>21</v>
      </c>
      <c r="K149" s="100" t="str">
        <f t="shared" si="23"/>
        <v/>
      </c>
      <c r="L149" s="92"/>
      <c r="M149" s="100">
        <v>21</v>
      </c>
      <c r="N149" s="100" t="str">
        <f t="shared" si="24"/>
        <v/>
      </c>
      <c r="O149" s="138"/>
      <c r="P149" s="17"/>
      <c r="Q149" s="17"/>
      <c r="R149" s="17"/>
      <c r="S149" s="17"/>
      <c r="T149" s="17"/>
      <c r="U149" s="17"/>
      <c r="V149" s="17"/>
      <c r="W149" s="17"/>
      <c r="X149" s="17"/>
      <c r="Y149" s="17"/>
      <c r="Z149" s="17"/>
      <c r="AA149" s="17"/>
    </row>
    <row r="150" spans="1:27" ht="14.25">
      <c r="A150" s="98">
        <v>22</v>
      </c>
      <c r="B150" s="100" t="str">
        <f t="shared" si="20"/>
        <v/>
      </c>
      <c r="C150" s="92"/>
      <c r="D150" s="100">
        <v>22</v>
      </c>
      <c r="E150" s="100" t="str">
        <f t="shared" si="21"/>
        <v/>
      </c>
      <c r="F150" s="92"/>
      <c r="G150" s="100">
        <v>22</v>
      </c>
      <c r="H150" s="100" t="str">
        <f t="shared" si="22"/>
        <v/>
      </c>
      <c r="I150" s="92"/>
      <c r="J150" s="100">
        <v>22</v>
      </c>
      <c r="K150" s="100" t="str">
        <f t="shared" si="23"/>
        <v/>
      </c>
      <c r="L150" s="92"/>
      <c r="M150" s="100">
        <v>22</v>
      </c>
      <c r="N150" s="100" t="str">
        <f t="shared" si="24"/>
        <v/>
      </c>
      <c r="O150" s="138"/>
      <c r="P150" s="17"/>
      <c r="Q150" s="17"/>
      <c r="R150" s="17"/>
      <c r="S150" s="17"/>
      <c r="T150" s="17"/>
      <c r="U150" s="17"/>
      <c r="V150" s="17"/>
      <c r="W150" s="17"/>
      <c r="X150" s="17"/>
      <c r="Y150" s="17"/>
      <c r="Z150" s="17"/>
      <c r="AA150" s="17"/>
    </row>
    <row r="151" spans="1:27" ht="14.25">
      <c r="A151" s="98">
        <v>23</v>
      </c>
      <c r="B151" s="100" t="str">
        <f t="shared" si="20"/>
        <v/>
      </c>
      <c r="C151" s="92"/>
      <c r="D151" s="100">
        <v>23</v>
      </c>
      <c r="E151" s="100" t="str">
        <f t="shared" si="21"/>
        <v/>
      </c>
      <c r="F151" s="92"/>
      <c r="G151" s="100">
        <v>23</v>
      </c>
      <c r="H151" s="100" t="str">
        <f t="shared" si="22"/>
        <v/>
      </c>
      <c r="I151" s="92"/>
      <c r="J151" s="100">
        <v>23</v>
      </c>
      <c r="K151" s="100" t="str">
        <f t="shared" si="23"/>
        <v/>
      </c>
      <c r="L151" s="92"/>
      <c r="M151" s="100">
        <v>23</v>
      </c>
      <c r="N151" s="100" t="str">
        <f t="shared" si="24"/>
        <v/>
      </c>
      <c r="O151" s="138"/>
      <c r="P151" s="17"/>
      <c r="Q151" s="17"/>
      <c r="R151" s="17"/>
      <c r="S151" s="17"/>
      <c r="T151" s="17"/>
      <c r="U151" s="17"/>
      <c r="V151" s="17"/>
      <c r="W151" s="17"/>
      <c r="X151" s="17"/>
      <c r="Y151" s="17"/>
      <c r="Z151" s="17"/>
      <c r="AA151" s="17"/>
    </row>
    <row r="152" spans="1:27" ht="14.25">
      <c r="A152" s="98">
        <v>24</v>
      </c>
      <c r="B152" s="100" t="str">
        <f t="shared" si="20"/>
        <v/>
      </c>
      <c r="C152" s="92"/>
      <c r="D152" s="100">
        <v>24</v>
      </c>
      <c r="E152" s="100" t="str">
        <f t="shared" si="21"/>
        <v/>
      </c>
      <c r="F152" s="92"/>
      <c r="G152" s="100">
        <v>24</v>
      </c>
      <c r="H152" s="100" t="str">
        <f t="shared" si="22"/>
        <v/>
      </c>
      <c r="I152" s="92"/>
      <c r="J152" s="100">
        <v>24</v>
      </c>
      <c r="K152" s="100" t="str">
        <f t="shared" si="23"/>
        <v/>
      </c>
      <c r="L152" s="92"/>
      <c r="M152" s="100">
        <v>24</v>
      </c>
      <c r="N152" s="100" t="str">
        <f t="shared" si="24"/>
        <v/>
      </c>
      <c r="O152" s="138"/>
      <c r="P152" s="17"/>
      <c r="Q152" s="17"/>
      <c r="R152" s="17"/>
      <c r="S152" s="17"/>
      <c r="T152" s="17"/>
      <c r="U152" s="17"/>
      <c r="V152" s="17"/>
      <c r="W152" s="17"/>
      <c r="X152" s="17"/>
      <c r="Y152" s="17"/>
      <c r="Z152" s="17"/>
      <c r="AA152" s="17"/>
    </row>
    <row r="153" spans="1:27" ht="14.25">
      <c r="A153" s="98">
        <v>25</v>
      </c>
      <c r="B153" s="100" t="str">
        <f t="shared" si="20"/>
        <v/>
      </c>
      <c r="C153" s="92"/>
      <c r="D153" s="100">
        <v>25</v>
      </c>
      <c r="E153" s="100" t="str">
        <f t="shared" si="21"/>
        <v/>
      </c>
      <c r="F153" s="92"/>
      <c r="G153" s="100">
        <v>25</v>
      </c>
      <c r="H153" s="100" t="str">
        <f t="shared" si="22"/>
        <v/>
      </c>
      <c r="I153" s="92"/>
      <c r="J153" s="100">
        <v>25</v>
      </c>
      <c r="K153" s="100" t="str">
        <f t="shared" si="23"/>
        <v/>
      </c>
      <c r="L153" s="92"/>
      <c r="M153" s="100">
        <v>25</v>
      </c>
      <c r="N153" s="100" t="str">
        <f t="shared" si="24"/>
        <v/>
      </c>
      <c r="O153" s="138"/>
      <c r="P153" s="17"/>
      <c r="Q153" s="17"/>
      <c r="R153" s="17"/>
      <c r="S153" s="17"/>
      <c r="T153" s="17"/>
      <c r="U153" s="17"/>
      <c r="V153" s="17"/>
      <c r="W153" s="17"/>
      <c r="X153" s="17"/>
      <c r="Y153" s="17"/>
      <c r="Z153" s="17"/>
      <c r="AA153" s="17"/>
    </row>
    <row r="154" spans="1:27" ht="14.25">
      <c r="A154" s="98">
        <v>26</v>
      </c>
      <c r="B154" s="100" t="str">
        <f t="shared" si="20"/>
        <v/>
      </c>
      <c r="C154" s="92"/>
      <c r="D154" s="100">
        <v>26</v>
      </c>
      <c r="E154" s="100" t="str">
        <f t="shared" si="21"/>
        <v/>
      </c>
      <c r="F154" s="92"/>
      <c r="G154" s="100">
        <v>26</v>
      </c>
      <c r="H154" s="100" t="str">
        <f t="shared" si="22"/>
        <v/>
      </c>
      <c r="I154" s="92"/>
      <c r="J154" s="100">
        <v>26</v>
      </c>
      <c r="K154" s="100" t="str">
        <f t="shared" si="23"/>
        <v/>
      </c>
      <c r="L154" s="92"/>
      <c r="M154" s="100">
        <v>26</v>
      </c>
      <c r="N154" s="100" t="str">
        <f t="shared" si="24"/>
        <v/>
      </c>
      <c r="O154" s="138"/>
      <c r="P154" s="17"/>
      <c r="Q154" s="17"/>
      <c r="R154" s="17"/>
      <c r="S154" s="17"/>
      <c r="T154" s="17"/>
      <c r="U154" s="17"/>
      <c r="V154" s="17"/>
      <c r="W154" s="17"/>
      <c r="X154" s="17"/>
      <c r="Y154" s="17"/>
      <c r="Z154" s="17"/>
      <c r="AA154" s="17"/>
    </row>
    <row r="155" spans="1:27" ht="15">
      <c r="A155" s="104" t="s">
        <v>25</v>
      </c>
      <c r="B155" s="105">
        <f>SUM(B129:B154)</f>
        <v>0</v>
      </c>
      <c r="C155" s="106">
        <f>SUM(C129:C154)</f>
        <v>0</v>
      </c>
      <c r="D155" s="93" t="s">
        <v>25</v>
      </c>
      <c r="E155" s="105">
        <f>SUM(E129:E154)</f>
        <v>0</v>
      </c>
      <c r="F155" s="106">
        <f>SUM(F129:F154)</f>
        <v>0</v>
      </c>
      <c r="G155" s="93" t="s">
        <v>25</v>
      </c>
      <c r="H155" s="105">
        <f>SUM(H129:H154)</f>
        <v>0</v>
      </c>
      <c r="I155" s="106">
        <f>SUM(I129:I154)</f>
        <v>0</v>
      </c>
      <c r="J155" s="93" t="s">
        <v>25</v>
      </c>
      <c r="K155" s="105">
        <f>SUM(K129:K154)</f>
        <v>0</v>
      </c>
      <c r="L155" s="106">
        <f>SUM(L129:L154)</f>
        <v>0</v>
      </c>
      <c r="M155" s="93" t="s">
        <v>25</v>
      </c>
      <c r="N155" s="105">
        <f>SUM(N129:N154)</f>
        <v>0</v>
      </c>
      <c r="O155" s="148">
        <f>SUM(O129:O154)</f>
        <v>0</v>
      </c>
      <c r="P155" s="17"/>
      <c r="Q155" s="17"/>
      <c r="R155" s="17"/>
      <c r="S155" s="17"/>
      <c r="T155" s="17"/>
      <c r="U155" s="17"/>
      <c r="V155" s="17"/>
      <c r="W155" s="17"/>
      <c r="X155" s="17"/>
      <c r="Y155" s="17"/>
      <c r="Z155" s="17"/>
      <c r="AA155" s="17"/>
    </row>
    <row r="156" spans="1:27" ht="14.25">
      <c r="A156" s="89"/>
      <c r="B156" s="89"/>
      <c r="C156" s="89"/>
      <c r="D156" s="89"/>
      <c r="E156" s="89"/>
      <c r="F156" s="89"/>
      <c r="G156" s="89"/>
      <c r="H156" s="89"/>
      <c r="I156" s="89"/>
      <c r="J156" s="89"/>
      <c r="K156" s="89"/>
      <c r="L156" s="89"/>
      <c r="M156" s="89"/>
      <c r="N156" s="89"/>
      <c r="O156" s="163"/>
      <c r="P156" s="89"/>
      <c r="Q156" s="89"/>
      <c r="R156" s="89"/>
      <c r="S156" s="17"/>
      <c r="T156" s="17"/>
      <c r="U156" s="17"/>
      <c r="V156" s="17"/>
      <c r="W156" s="17"/>
      <c r="X156" s="17"/>
      <c r="Y156" s="17"/>
      <c r="Z156" s="17"/>
      <c r="AA156" s="17"/>
    </row>
    <row r="157" spans="1:27" ht="14.25">
      <c r="A157" s="199" t="s">
        <v>476</v>
      </c>
      <c r="B157" s="199"/>
      <c r="C157" s="199"/>
      <c r="D157" s="200" t="s">
        <v>477</v>
      </c>
      <c r="E157" s="200"/>
      <c r="F157" s="200"/>
      <c r="G157" s="200" t="s">
        <v>478</v>
      </c>
      <c r="H157" s="200"/>
      <c r="I157" s="200"/>
      <c r="J157" s="200" t="s">
        <v>479</v>
      </c>
      <c r="K157" s="200"/>
      <c r="L157" s="200"/>
      <c r="M157" s="200" t="s">
        <v>480</v>
      </c>
      <c r="N157" s="200"/>
      <c r="O157" s="200"/>
      <c r="P157" s="200" t="s">
        <v>84</v>
      </c>
      <c r="Q157" s="200"/>
      <c r="R157" s="200"/>
      <c r="S157" s="17"/>
      <c r="T157" s="17"/>
      <c r="U157" s="17"/>
      <c r="V157" s="17"/>
      <c r="W157" s="17"/>
      <c r="X157" s="17"/>
      <c r="Y157" s="17"/>
      <c r="Z157" s="17"/>
      <c r="AA157" s="17"/>
    </row>
    <row r="158" spans="1:27" ht="60">
      <c r="A158" s="94" t="s">
        <v>2</v>
      </c>
      <c r="B158" s="95" t="s">
        <v>96</v>
      </c>
      <c r="C158" s="96" t="s">
        <v>24</v>
      </c>
      <c r="D158" s="97" t="s">
        <v>2</v>
      </c>
      <c r="E158" s="95" t="s">
        <v>96</v>
      </c>
      <c r="F158" s="96" t="s">
        <v>24</v>
      </c>
      <c r="G158" s="97" t="s">
        <v>2</v>
      </c>
      <c r="H158" s="95" t="s">
        <v>96</v>
      </c>
      <c r="I158" s="96" t="s">
        <v>24</v>
      </c>
      <c r="J158" s="97" t="s">
        <v>2</v>
      </c>
      <c r="K158" s="95" t="s">
        <v>96</v>
      </c>
      <c r="L158" s="96" t="s">
        <v>24</v>
      </c>
      <c r="M158" s="97" t="s">
        <v>2</v>
      </c>
      <c r="N158" s="95" t="s">
        <v>96</v>
      </c>
      <c r="O158" s="140" t="s">
        <v>24</v>
      </c>
      <c r="P158" s="97" t="s">
        <v>2</v>
      </c>
      <c r="Q158" s="95" t="s">
        <v>96</v>
      </c>
      <c r="R158" s="96" t="s">
        <v>24</v>
      </c>
      <c r="S158" s="17"/>
      <c r="T158" s="17"/>
      <c r="U158" s="17"/>
      <c r="V158" s="17"/>
      <c r="W158" s="17"/>
      <c r="X158" s="17"/>
      <c r="Y158" s="17"/>
      <c r="Z158" s="17"/>
      <c r="AA158" s="17"/>
    </row>
    <row r="159" spans="1:27" ht="14.25">
      <c r="A159" s="98">
        <v>1</v>
      </c>
      <c r="B159" s="100" t="str">
        <f t="shared" ref="B159:B184" si="25">IF(C159="","",1)</f>
        <v/>
      </c>
      <c r="C159" s="92"/>
      <c r="D159" s="100">
        <v>1</v>
      </c>
      <c r="E159" s="100" t="str">
        <f t="shared" ref="E159:E184" si="26">IF(F159="","",1)</f>
        <v/>
      </c>
      <c r="F159" s="92"/>
      <c r="G159" s="100">
        <v>1</v>
      </c>
      <c r="H159" s="100" t="str">
        <f t="shared" ref="H159:H184" si="27">IF(I159="","",1)</f>
        <v/>
      </c>
      <c r="I159" s="92"/>
      <c r="J159" s="100">
        <v>1</v>
      </c>
      <c r="K159" s="100" t="str">
        <f t="shared" ref="K159:K184" si="28">IF(L159="","",1)</f>
        <v/>
      </c>
      <c r="L159" s="92"/>
      <c r="M159" s="100">
        <v>1</v>
      </c>
      <c r="N159" s="100" t="str">
        <f t="shared" ref="N159:N184" si="29">IF(O159="","",1)</f>
        <v/>
      </c>
      <c r="O159" s="138"/>
      <c r="P159" s="100">
        <v>1</v>
      </c>
      <c r="Q159" s="122" t="str">
        <f t="shared" ref="Q159:Q184" si="30">IF(R159="","",1)</f>
        <v/>
      </c>
      <c r="R159" s="92"/>
      <c r="S159" s="17"/>
      <c r="T159" s="17"/>
      <c r="U159" s="17"/>
      <c r="V159" s="17"/>
      <c r="W159" s="17"/>
      <c r="X159" s="17"/>
      <c r="Y159" s="17"/>
      <c r="Z159" s="17"/>
      <c r="AA159" s="17"/>
    </row>
    <row r="160" spans="1:27" ht="14.25">
      <c r="A160" s="101">
        <v>2</v>
      </c>
      <c r="B160" s="100" t="str">
        <f t="shared" si="25"/>
        <v/>
      </c>
      <c r="C160" s="92"/>
      <c r="D160" s="102">
        <v>2</v>
      </c>
      <c r="E160" s="100" t="str">
        <f t="shared" si="26"/>
        <v/>
      </c>
      <c r="F160" s="92"/>
      <c r="G160" s="102">
        <v>2</v>
      </c>
      <c r="H160" s="100" t="str">
        <f t="shared" si="27"/>
        <v/>
      </c>
      <c r="I160" s="92"/>
      <c r="J160" s="102">
        <v>2</v>
      </c>
      <c r="K160" s="100" t="str">
        <f t="shared" si="28"/>
        <v/>
      </c>
      <c r="L160" s="92"/>
      <c r="M160" s="102">
        <v>2</v>
      </c>
      <c r="N160" s="100" t="str">
        <f t="shared" si="29"/>
        <v/>
      </c>
      <c r="O160" s="138"/>
      <c r="P160" s="102">
        <v>2</v>
      </c>
      <c r="Q160" s="122" t="str">
        <f t="shared" si="30"/>
        <v/>
      </c>
      <c r="R160" s="92"/>
      <c r="S160" s="17"/>
      <c r="T160" s="17"/>
      <c r="U160" s="17"/>
      <c r="V160" s="17"/>
      <c r="W160" s="17"/>
      <c r="X160" s="17"/>
      <c r="Y160" s="17"/>
      <c r="Z160" s="17"/>
      <c r="AA160" s="17"/>
    </row>
    <row r="161" spans="1:27" ht="14.25">
      <c r="A161" s="101">
        <v>3</v>
      </c>
      <c r="B161" s="100" t="str">
        <f t="shared" si="25"/>
        <v/>
      </c>
      <c r="C161" s="92"/>
      <c r="D161" s="102">
        <v>3</v>
      </c>
      <c r="E161" s="100" t="str">
        <f t="shared" si="26"/>
        <v/>
      </c>
      <c r="F161" s="92"/>
      <c r="G161" s="102">
        <v>3</v>
      </c>
      <c r="H161" s="100" t="str">
        <f t="shared" si="27"/>
        <v/>
      </c>
      <c r="I161" s="92"/>
      <c r="J161" s="102">
        <v>3</v>
      </c>
      <c r="K161" s="100" t="str">
        <f t="shared" si="28"/>
        <v/>
      </c>
      <c r="L161" s="92"/>
      <c r="M161" s="102">
        <v>3</v>
      </c>
      <c r="N161" s="100" t="str">
        <f t="shared" si="29"/>
        <v/>
      </c>
      <c r="O161" s="138"/>
      <c r="P161" s="102">
        <v>3</v>
      </c>
      <c r="Q161" s="122" t="str">
        <f t="shared" si="30"/>
        <v/>
      </c>
      <c r="R161" s="92"/>
      <c r="S161" s="17"/>
      <c r="T161" s="17"/>
      <c r="U161" s="17"/>
      <c r="V161" s="17"/>
      <c r="W161" s="17"/>
      <c r="X161" s="17"/>
      <c r="Y161" s="17"/>
      <c r="Z161" s="17"/>
      <c r="AA161" s="17"/>
    </row>
    <row r="162" spans="1:27" ht="14.25">
      <c r="A162" s="101">
        <v>4</v>
      </c>
      <c r="B162" s="100" t="str">
        <f t="shared" si="25"/>
        <v/>
      </c>
      <c r="C162" s="92"/>
      <c r="D162" s="102">
        <v>4</v>
      </c>
      <c r="E162" s="100" t="str">
        <f t="shared" si="26"/>
        <v/>
      </c>
      <c r="F162" s="92"/>
      <c r="G162" s="102">
        <v>4</v>
      </c>
      <c r="H162" s="100" t="str">
        <f t="shared" si="27"/>
        <v/>
      </c>
      <c r="I162" s="92"/>
      <c r="J162" s="102">
        <v>4</v>
      </c>
      <c r="K162" s="100" t="str">
        <f t="shared" si="28"/>
        <v/>
      </c>
      <c r="L162" s="92"/>
      <c r="M162" s="102">
        <v>4</v>
      </c>
      <c r="N162" s="100" t="str">
        <f t="shared" si="29"/>
        <v/>
      </c>
      <c r="O162" s="138"/>
      <c r="P162" s="102">
        <v>4</v>
      </c>
      <c r="Q162" s="122" t="str">
        <f t="shared" si="30"/>
        <v/>
      </c>
      <c r="R162" s="92"/>
      <c r="S162" s="17"/>
      <c r="T162" s="17"/>
      <c r="U162" s="17"/>
      <c r="V162" s="17"/>
      <c r="W162" s="17"/>
      <c r="X162" s="17"/>
      <c r="Y162" s="17"/>
      <c r="Z162" s="17"/>
      <c r="AA162" s="17"/>
    </row>
    <row r="163" spans="1:27" ht="14.25">
      <c r="A163" s="101">
        <v>5</v>
      </c>
      <c r="B163" s="100" t="str">
        <f t="shared" si="25"/>
        <v/>
      </c>
      <c r="C163" s="92"/>
      <c r="D163" s="102">
        <v>5</v>
      </c>
      <c r="E163" s="100" t="str">
        <f t="shared" si="26"/>
        <v/>
      </c>
      <c r="F163" s="92"/>
      <c r="G163" s="102">
        <v>5</v>
      </c>
      <c r="H163" s="100" t="str">
        <f t="shared" si="27"/>
        <v/>
      </c>
      <c r="I163" s="92"/>
      <c r="J163" s="102">
        <v>5</v>
      </c>
      <c r="K163" s="100" t="str">
        <f t="shared" si="28"/>
        <v/>
      </c>
      <c r="L163" s="92"/>
      <c r="M163" s="102">
        <v>5</v>
      </c>
      <c r="N163" s="100" t="str">
        <f t="shared" si="29"/>
        <v/>
      </c>
      <c r="O163" s="138"/>
      <c r="P163" s="102">
        <v>5</v>
      </c>
      <c r="Q163" s="122" t="str">
        <f t="shared" si="30"/>
        <v/>
      </c>
      <c r="R163" s="92"/>
      <c r="S163" s="17"/>
      <c r="T163" s="17"/>
      <c r="U163" s="17"/>
      <c r="V163" s="17"/>
      <c r="W163" s="17"/>
      <c r="X163" s="17"/>
      <c r="Y163" s="17"/>
      <c r="Z163" s="17"/>
      <c r="AA163" s="17"/>
    </row>
    <row r="164" spans="1:27" ht="14.25">
      <c r="A164" s="101">
        <v>6</v>
      </c>
      <c r="B164" s="100" t="str">
        <f t="shared" si="25"/>
        <v/>
      </c>
      <c r="C164" s="92"/>
      <c r="D164" s="102">
        <v>6</v>
      </c>
      <c r="E164" s="100" t="str">
        <f t="shared" si="26"/>
        <v/>
      </c>
      <c r="F164" s="92"/>
      <c r="G164" s="102">
        <v>6</v>
      </c>
      <c r="H164" s="100" t="str">
        <f t="shared" si="27"/>
        <v/>
      </c>
      <c r="I164" s="92"/>
      <c r="J164" s="102">
        <v>6</v>
      </c>
      <c r="K164" s="100" t="str">
        <f t="shared" si="28"/>
        <v/>
      </c>
      <c r="L164" s="92"/>
      <c r="M164" s="102">
        <v>6</v>
      </c>
      <c r="N164" s="100" t="str">
        <f t="shared" si="29"/>
        <v/>
      </c>
      <c r="O164" s="138"/>
      <c r="P164" s="102">
        <v>6</v>
      </c>
      <c r="Q164" s="122" t="str">
        <f t="shared" si="30"/>
        <v/>
      </c>
      <c r="R164" s="92"/>
      <c r="S164" s="17"/>
      <c r="T164" s="17"/>
      <c r="U164" s="17"/>
      <c r="V164" s="17"/>
      <c r="W164" s="17"/>
      <c r="X164" s="17"/>
      <c r="Y164" s="17"/>
      <c r="Z164" s="17"/>
      <c r="AA164" s="17"/>
    </row>
    <row r="165" spans="1:27" ht="14.25">
      <c r="A165" s="101">
        <v>7</v>
      </c>
      <c r="B165" s="100" t="str">
        <f t="shared" si="25"/>
        <v/>
      </c>
      <c r="C165" s="92"/>
      <c r="D165" s="102">
        <v>7</v>
      </c>
      <c r="E165" s="100" t="str">
        <f t="shared" si="26"/>
        <v/>
      </c>
      <c r="F165" s="92"/>
      <c r="G165" s="102">
        <v>7</v>
      </c>
      <c r="H165" s="100" t="str">
        <f t="shared" si="27"/>
        <v/>
      </c>
      <c r="I165" s="92"/>
      <c r="J165" s="102">
        <v>7</v>
      </c>
      <c r="K165" s="100" t="str">
        <f t="shared" si="28"/>
        <v/>
      </c>
      <c r="L165" s="107"/>
      <c r="M165" s="102">
        <v>7</v>
      </c>
      <c r="N165" s="100" t="str">
        <f t="shared" si="29"/>
        <v/>
      </c>
      <c r="O165" s="138"/>
      <c r="P165" s="102">
        <v>7</v>
      </c>
      <c r="Q165" s="122" t="str">
        <f t="shared" si="30"/>
        <v/>
      </c>
      <c r="R165" s="92"/>
      <c r="S165" s="17"/>
      <c r="T165" s="17"/>
      <c r="U165" s="17"/>
      <c r="V165" s="17"/>
      <c r="W165" s="17"/>
      <c r="X165" s="17"/>
      <c r="Y165" s="17"/>
      <c r="Z165" s="17"/>
      <c r="AA165" s="17"/>
    </row>
    <row r="166" spans="1:27" ht="14.25">
      <c r="A166" s="101">
        <v>8</v>
      </c>
      <c r="B166" s="100" t="str">
        <f t="shared" si="25"/>
        <v/>
      </c>
      <c r="C166" s="92"/>
      <c r="D166" s="102">
        <v>8</v>
      </c>
      <c r="E166" s="100" t="str">
        <f t="shared" si="26"/>
        <v/>
      </c>
      <c r="F166" s="92"/>
      <c r="G166" s="102">
        <v>8</v>
      </c>
      <c r="H166" s="100" t="str">
        <f t="shared" si="27"/>
        <v/>
      </c>
      <c r="I166" s="92"/>
      <c r="J166" s="102">
        <v>8</v>
      </c>
      <c r="K166" s="100" t="str">
        <f t="shared" si="28"/>
        <v/>
      </c>
      <c r="L166" s="92"/>
      <c r="M166" s="102">
        <v>8</v>
      </c>
      <c r="N166" s="100" t="str">
        <f t="shared" si="29"/>
        <v/>
      </c>
      <c r="O166" s="138"/>
      <c r="P166" s="102">
        <v>8</v>
      </c>
      <c r="Q166" s="122" t="str">
        <f t="shared" si="30"/>
        <v/>
      </c>
      <c r="R166" s="92"/>
      <c r="S166" s="17"/>
      <c r="T166" s="17"/>
      <c r="U166" s="17"/>
      <c r="V166" s="17"/>
      <c r="W166" s="17"/>
      <c r="X166" s="17"/>
      <c r="Y166" s="17"/>
      <c r="Z166" s="17"/>
      <c r="AA166" s="17"/>
    </row>
    <row r="167" spans="1:27" ht="14.25">
      <c r="A167" s="101">
        <v>9</v>
      </c>
      <c r="B167" s="100" t="str">
        <f t="shared" si="25"/>
        <v/>
      </c>
      <c r="C167" s="92"/>
      <c r="D167" s="102">
        <v>9</v>
      </c>
      <c r="E167" s="100" t="str">
        <f t="shared" si="26"/>
        <v/>
      </c>
      <c r="F167" s="92"/>
      <c r="G167" s="102">
        <v>9</v>
      </c>
      <c r="H167" s="100" t="str">
        <f t="shared" si="27"/>
        <v/>
      </c>
      <c r="I167" s="92"/>
      <c r="J167" s="102">
        <v>9</v>
      </c>
      <c r="K167" s="100" t="str">
        <f t="shared" si="28"/>
        <v/>
      </c>
      <c r="L167" s="92"/>
      <c r="M167" s="102">
        <v>9</v>
      </c>
      <c r="N167" s="100" t="str">
        <f t="shared" si="29"/>
        <v/>
      </c>
      <c r="O167" s="138"/>
      <c r="P167" s="102">
        <v>9</v>
      </c>
      <c r="Q167" s="122" t="str">
        <f t="shared" si="30"/>
        <v/>
      </c>
      <c r="R167" s="92"/>
      <c r="S167" s="17"/>
      <c r="T167" s="17"/>
      <c r="U167" s="17"/>
      <c r="V167" s="17"/>
      <c r="W167" s="17"/>
      <c r="X167" s="17"/>
      <c r="Y167" s="17"/>
      <c r="Z167" s="17"/>
      <c r="AA167" s="17"/>
    </row>
    <row r="168" spans="1:27" ht="14.25">
      <c r="A168" s="101">
        <v>10</v>
      </c>
      <c r="B168" s="100" t="str">
        <f t="shared" si="25"/>
        <v/>
      </c>
      <c r="C168" s="92"/>
      <c r="D168" s="102">
        <v>10</v>
      </c>
      <c r="E168" s="100" t="str">
        <f t="shared" si="26"/>
        <v/>
      </c>
      <c r="F168" s="92"/>
      <c r="G168" s="102">
        <v>10</v>
      </c>
      <c r="H168" s="100" t="str">
        <f t="shared" si="27"/>
        <v/>
      </c>
      <c r="I168" s="92"/>
      <c r="J168" s="102">
        <v>10</v>
      </c>
      <c r="K168" s="100" t="str">
        <f t="shared" si="28"/>
        <v/>
      </c>
      <c r="L168" s="92"/>
      <c r="M168" s="102">
        <v>10</v>
      </c>
      <c r="N168" s="100" t="str">
        <f t="shared" si="29"/>
        <v/>
      </c>
      <c r="O168" s="138"/>
      <c r="P168" s="102">
        <v>10</v>
      </c>
      <c r="Q168" s="122" t="str">
        <f t="shared" si="30"/>
        <v/>
      </c>
      <c r="R168" s="92"/>
      <c r="S168" s="17"/>
      <c r="T168" s="17"/>
      <c r="U168" s="17"/>
      <c r="V168" s="17"/>
      <c r="W168" s="17"/>
      <c r="X168" s="17"/>
      <c r="Y168" s="17"/>
      <c r="Z168" s="17"/>
      <c r="AA168" s="17"/>
    </row>
    <row r="169" spans="1:27" ht="14.25">
      <c r="A169" s="101">
        <v>11</v>
      </c>
      <c r="B169" s="100" t="str">
        <f t="shared" si="25"/>
        <v/>
      </c>
      <c r="C169" s="92"/>
      <c r="D169" s="102">
        <v>11</v>
      </c>
      <c r="E169" s="100" t="str">
        <f t="shared" si="26"/>
        <v/>
      </c>
      <c r="F169" s="92"/>
      <c r="G169" s="102">
        <v>11</v>
      </c>
      <c r="H169" s="100" t="str">
        <f t="shared" si="27"/>
        <v/>
      </c>
      <c r="I169" s="92"/>
      <c r="J169" s="102">
        <v>11</v>
      </c>
      <c r="K169" s="100" t="str">
        <f t="shared" si="28"/>
        <v/>
      </c>
      <c r="L169" s="92"/>
      <c r="M169" s="102">
        <v>11</v>
      </c>
      <c r="N169" s="100" t="str">
        <f t="shared" si="29"/>
        <v/>
      </c>
      <c r="O169" s="138"/>
      <c r="P169" s="102">
        <v>11</v>
      </c>
      <c r="Q169" s="122" t="str">
        <f t="shared" si="30"/>
        <v/>
      </c>
      <c r="R169" s="92"/>
      <c r="S169" s="17"/>
      <c r="T169" s="17"/>
      <c r="U169" s="17"/>
      <c r="V169" s="17"/>
      <c r="W169" s="17"/>
      <c r="X169" s="17"/>
      <c r="Y169" s="17"/>
      <c r="Z169" s="17"/>
      <c r="AA169" s="17"/>
    </row>
    <row r="170" spans="1:27" ht="14.25">
      <c r="A170" s="101">
        <v>12</v>
      </c>
      <c r="B170" s="100" t="str">
        <f t="shared" si="25"/>
        <v/>
      </c>
      <c r="C170" s="92"/>
      <c r="D170" s="102">
        <v>12</v>
      </c>
      <c r="E170" s="100" t="str">
        <f t="shared" si="26"/>
        <v/>
      </c>
      <c r="F170" s="92"/>
      <c r="G170" s="102">
        <v>12</v>
      </c>
      <c r="H170" s="100" t="str">
        <f t="shared" si="27"/>
        <v/>
      </c>
      <c r="I170" s="92"/>
      <c r="J170" s="102">
        <v>12</v>
      </c>
      <c r="K170" s="100" t="str">
        <f t="shared" si="28"/>
        <v/>
      </c>
      <c r="L170" s="92"/>
      <c r="M170" s="102">
        <v>12</v>
      </c>
      <c r="N170" s="100" t="str">
        <f t="shared" si="29"/>
        <v/>
      </c>
      <c r="O170" s="138"/>
      <c r="P170" s="102">
        <v>12</v>
      </c>
      <c r="Q170" s="122" t="str">
        <f t="shared" si="30"/>
        <v/>
      </c>
      <c r="R170" s="92"/>
      <c r="S170" s="17"/>
      <c r="T170" s="17"/>
      <c r="U170" s="17"/>
      <c r="V170" s="17"/>
      <c r="W170" s="17"/>
      <c r="X170" s="17"/>
      <c r="Y170" s="17"/>
      <c r="Z170" s="17"/>
      <c r="AA170" s="17"/>
    </row>
    <row r="171" spans="1:27" ht="14.25">
      <c r="A171" s="98">
        <v>13</v>
      </c>
      <c r="B171" s="100" t="str">
        <f t="shared" si="25"/>
        <v/>
      </c>
      <c r="C171" s="92"/>
      <c r="D171" s="100">
        <v>13</v>
      </c>
      <c r="E171" s="100" t="str">
        <f t="shared" si="26"/>
        <v/>
      </c>
      <c r="F171" s="92"/>
      <c r="G171" s="100">
        <v>13</v>
      </c>
      <c r="H171" s="100" t="str">
        <f t="shared" si="27"/>
        <v/>
      </c>
      <c r="I171" s="92"/>
      <c r="J171" s="100">
        <v>13</v>
      </c>
      <c r="K171" s="100" t="str">
        <f t="shared" si="28"/>
        <v/>
      </c>
      <c r="L171" s="92"/>
      <c r="M171" s="100">
        <v>13</v>
      </c>
      <c r="N171" s="100" t="str">
        <f t="shared" si="29"/>
        <v/>
      </c>
      <c r="O171" s="138"/>
      <c r="P171" s="100">
        <v>13</v>
      </c>
      <c r="Q171" s="122" t="str">
        <f t="shared" si="30"/>
        <v/>
      </c>
      <c r="R171" s="92"/>
      <c r="S171" s="17"/>
      <c r="T171" s="17"/>
      <c r="U171" s="17"/>
      <c r="V171" s="17"/>
      <c r="W171" s="17"/>
      <c r="X171" s="17"/>
      <c r="Y171" s="17"/>
      <c r="Z171" s="17"/>
      <c r="AA171" s="17"/>
    </row>
    <row r="172" spans="1:27" ht="14.25">
      <c r="A172" s="98">
        <v>14</v>
      </c>
      <c r="B172" s="100" t="str">
        <f t="shared" si="25"/>
        <v/>
      </c>
      <c r="C172" s="92"/>
      <c r="D172" s="100">
        <v>14</v>
      </c>
      <c r="E172" s="100" t="str">
        <f t="shared" si="26"/>
        <v/>
      </c>
      <c r="F172" s="92"/>
      <c r="G172" s="100">
        <v>14</v>
      </c>
      <c r="H172" s="100" t="str">
        <f t="shared" si="27"/>
        <v/>
      </c>
      <c r="I172" s="92"/>
      <c r="J172" s="100">
        <v>14</v>
      </c>
      <c r="K172" s="100" t="str">
        <f t="shared" si="28"/>
        <v/>
      </c>
      <c r="L172" s="92"/>
      <c r="M172" s="100">
        <v>14</v>
      </c>
      <c r="N172" s="100" t="str">
        <f t="shared" si="29"/>
        <v/>
      </c>
      <c r="O172" s="138"/>
      <c r="P172" s="100">
        <v>14</v>
      </c>
      <c r="Q172" s="122" t="str">
        <f t="shared" si="30"/>
        <v/>
      </c>
      <c r="R172" s="92"/>
      <c r="S172" s="17"/>
      <c r="T172" s="17"/>
      <c r="U172" s="17"/>
      <c r="V172" s="17"/>
      <c r="W172" s="17"/>
      <c r="X172" s="17"/>
      <c r="Y172" s="17"/>
      <c r="Z172" s="17"/>
      <c r="AA172" s="17"/>
    </row>
    <row r="173" spans="1:27" ht="14.25">
      <c r="A173" s="98">
        <v>15</v>
      </c>
      <c r="B173" s="100" t="str">
        <f t="shared" si="25"/>
        <v/>
      </c>
      <c r="C173" s="92"/>
      <c r="D173" s="100">
        <v>15</v>
      </c>
      <c r="E173" s="100" t="str">
        <f t="shared" si="26"/>
        <v/>
      </c>
      <c r="F173" s="92"/>
      <c r="G173" s="100">
        <v>15</v>
      </c>
      <c r="H173" s="100" t="str">
        <f t="shared" si="27"/>
        <v/>
      </c>
      <c r="I173" s="92"/>
      <c r="J173" s="100">
        <v>15</v>
      </c>
      <c r="K173" s="100" t="str">
        <f t="shared" si="28"/>
        <v/>
      </c>
      <c r="L173" s="92"/>
      <c r="M173" s="100">
        <v>15</v>
      </c>
      <c r="N173" s="100" t="str">
        <f t="shared" si="29"/>
        <v/>
      </c>
      <c r="O173" s="138"/>
      <c r="P173" s="100">
        <v>15</v>
      </c>
      <c r="Q173" s="122" t="str">
        <f t="shared" si="30"/>
        <v/>
      </c>
      <c r="R173" s="92"/>
      <c r="S173" s="17"/>
      <c r="T173" s="17"/>
      <c r="U173" s="17"/>
      <c r="V173" s="17"/>
      <c r="W173" s="17"/>
      <c r="X173" s="17"/>
      <c r="Y173" s="17"/>
      <c r="Z173" s="17"/>
      <c r="AA173" s="17"/>
    </row>
    <row r="174" spans="1:27" ht="14.25">
      <c r="A174" s="98">
        <v>16</v>
      </c>
      <c r="B174" s="100" t="str">
        <f t="shared" si="25"/>
        <v/>
      </c>
      <c r="C174" s="92"/>
      <c r="D174" s="100">
        <v>16</v>
      </c>
      <c r="E174" s="100" t="str">
        <f t="shared" si="26"/>
        <v/>
      </c>
      <c r="F174" s="92"/>
      <c r="G174" s="100">
        <v>16</v>
      </c>
      <c r="H174" s="100" t="str">
        <f t="shared" si="27"/>
        <v/>
      </c>
      <c r="I174" s="92"/>
      <c r="J174" s="100">
        <v>16</v>
      </c>
      <c r="K174" s="100" t="str">
        <f t="shared" si="28"/>
        <v/>
      </c>
      <c r="L174" s="92"/>
      <c r="M174" s="100">
        <v>16</v>
      </c>
      <c r="N174" s="100" t="str">
        <f t="shared" si="29"/>
        <v/>
      </c>
      <c r="O174" s="138"/>
      <c r="P174" s="100">
        <v>16</v>
      </c>
      <c r="Q174" s="122" t="str">
        <f t="shared" si="30"/>
        <v/>
      </c>
      <c r="R174" s="92"/>
      <c r="S174" s="17"/>
      <c r="T174" s="17"/>
      <c r="U174" s="17"/>
      <c r="V174" s="17"/>
      <c r="W174" s="17"/>
      <c r="X174" s="17"/>
      <c r="Y174" s="17"/>
      <c r="Z174" s="17"/>
      <c r="AA174" s="17"/>
    </row>
    <row r="175" spans="1:27" ht="14.25">
      <c r="A175" s="98">
        <v>17</v>
      </c>
      <c r="B175" s="100" t="str">
        <f t="shared" si="25"/>
        <v/>
      </c>
      <c r="C175" s="92"/>
      <c r="D175" s="100">
        <v>17</v>
      </c>
      <c r="E175" s="100" t="str">
        <f t="shared" si="26"/>
        <v/>
      </c>
      <c r="F175" s="92"/>
      <c r="G175" s="100">
        <v>17</v>
      </c>
      <c r="H175" s="100" t="str">
        <f t="shared" si="27"/>
        <v/>
      </c>
      <c r="I175" s="92"/>
      <c r="J175" s="100">
        <v>17</v>
      </c>
      <c r="K175" s="100" t="str">
        <f t="shared" si="28"/>
        <v/>
      </c>
      <c r="L175" s="92"/>
      <c r="M175" s="100">
        <v>17</v>
      </c>
      <c r="N175" s="100" t="str">
        <f t="shared" si="29"/>
        <v/>
      </c>
      <c r="O175" s="138"/>
      <c r="P175" s="100">
        <v>17</v>
      </c>
      <c r="Q175" s="122" t="str">
        <f t="shared" si="30"/>
        <v/>
      </c>
      <c r="R175" s="92"/>
      <c r="S175" s="17"/>
      <c r="T175" s="17"/>
      <c r="U175" s="17"/>
      <c r="V175" s="17"/>
      <c r="W175" s="17"/>
      <c r="X175" s="17"/>
      <c r="Y175" s="17"/>
      <c r="Z175" s="17"/>
      <c r="AA175" s="17"/>
    </row>
    <row r="176" spans="1:27" ht="14.25">
      <c r="A176" s="98">
        <v>18</v>
      </c>
      <c r="B176" s="100" t="str">
        <f t="shared" si="25"/>
        <v/>
      </c>
      <c r="C176" s="92"/>
      <c r="D176" s="100">
        <v>18</v>
      </c>
      <c r="E176" s="100" t="str">
        <f t="shared" si="26"/>
        <v/>
      </c>
      <c r="F176" s="92"/>
      <c r="G176" s="100">
        <v>18</v>
      </c>
      <c r="H176" s="100" t="str">
        <f t="shared" si="27"/>
        <v/>
      </c>
      <c r="I176" s="92"/>
      <c r="J176" s="100">
        <v>18</v>
      </c>
      <c r="K176" s="100" t="str">
        <f t="shared" si="28"/>
        <v/>
      </c>
      <c r="L176" s="92"/>
      <c r="M176" s="100">
        <v>18</v>
      </c>
      <c r="N176" s="100" t="str">
        <f t="shared" si="29"/>
        <v/>
      </c>
      <c r="O176" s="138"/>
      <c r="P176" s="100">
        <v>18</v>
      </c>
      <c r="Q176" s="122" t="str">
        <f t="shared" si="30"/>
        <v/>
      </c>
      <c r="R176" s="92"/>
      <c r="S176" s="17"/>
      <c r="T176" s="17"/>
      <c r="U176" s="17"/>
      <c r="V176" s="17"/>
      <c r="W176" s="17"/>
      <c r="X176" s="17"/>
      <c r="Y176" s="17"/>
      <c r="Z176" s="17"/>
      <c r="AA176" s="17"/>
    </row>
    <row r="177" spans="1:27" ht="14.25">
      <c r="A177" s="98">
        <v>19</v>
      </c>
      <c r="B177" s="100" t="str">
        <f t="shared" si="25"/>
        <v/>
      </c>
      <c r="C177" s="92"/>
      <c r="D177" s="100">
        <v>19</v>
      </c>
      <c r="E177" s="100" t="str">
        <f t="shared" si="26"/>
        <v/>
      </c>
      <c r="F177" s="92"/>
      <c r="G177" s="100">
        <v>19</v>
      </c>
      <c r="H177" s="100" t="str">
        <f t="shared" si="27"/>
        <v/>
      </c>
      <c r="I177" s="92"/>
      <c r="J177" s="100">
        <v>19</v>
      </c>
      <c r="K177" s="100" t="str">
        <f t="shared" si="28"/>
        <v/>
      </c>
      <c r="L177" s="92"/>
      <c r="M177" s="100">
        <v>19</v>
      </c>
      <c r="N177" s="100" t="str">
        <f t="shared" si="29"/>
        <v/>
      </c>
      <c r="O177" s="138"/>
      <c r="P177" s="100">
        <v>19</v>
      </c>
      <c r="Q177" s="122" t="str">
        <f t="shared" si="30"/>
        <v/>
      </c>
      <c r="R177" s="92"/>
      <c r="S177" s="17"/>
      <c r="T177" s="17"/>
      <c r="U177" s="17"/>
      <c r="V177" s="17"/>
      <c r="W177" s="17"/>
      <c r="X177" s="17"/>
      <c r="Y177" s="17"/>
      <c r="Z177" s="17"/>
      <c r="AA177" s="17"/>
    </row>
    <row r="178" spans="1:27" ht="14.25">
      <c r="A178" s="98">
        <v>20</v>
      </c>
      <c r="B178" s="100" t="str">
        <f t="shared" si="25"/>
        <v/>
      </c>
      <c r="C178" s="92"/>
      <c r="D178" s="100">
        <v>20</v>
      </c>
      <c r="E178" s="100" t="str">
        <f t="shared" si="26"/>
        <v/>
      </c>
      <c r="F178" s="92"/>
      <c r="G178" s="100">
        <v>20</v>
      </c>
      <c r="H178" s="100" t="str">
        <f t="shared" si="27"/>
        <v/>
      </c>
      <c r="I178" s="92"/>
      <c r="J178" s="100">
        <v>20</v>
      </c>
      <c r="K178" s="100" t="str">
        <f t="shared" si="28"/>
        <v/>
      </c>
      <c r="L178" s="92"/>
      <c r="M178" s="100">
        <v>20</v>
      </c>
      <c r="N178" s="100" t="str">
        <f t="shared" si="29"/>
        <v/>
      </c>
      <c r="O178" s="138"/>
      <c r="P178" s="100">
        <v>20</v>
      </c>
      <c r="Q178" s="122" t="str">
        <f t="shared" si="30"/>
        <v/>
      </c>
      <c r="R178" s="92"/>
      <c r="S178" s="17"/>
      <c r="T178" s="17"/>
      <c r="U178" s="17"/>
      <c r="V178" s="17"/>
      <c r="W178" s="17"/>
      <c r="X178" s="17"/>
      <c r="Y178" s="17"/>
      <c r="Z178" s="17"/>
      <c r="AA178" s="17"/>
    </row>
    <row r="179" spans="1:27" ht="14.25">
      <c r="A179" s="98">
        <v>21</v>
      </c>
      <c r="B179" s="100" t="str">
        <f t="shared" si="25"/>
        <v/>
      </c>
      <c r="C179" s="92"/>
      <c r="D179" s="100">
        <v>21</v>
      </c>
      <c r="E179" s="100" t="str">
        <f t="shared" si="26"/>
        <v/>
      </c>
      <c r="F179" s="92"/>
      <c r="G179" s="100">
        <v>21</v>
      </c>
      <c r="H179" s="100" t="str">
        <f t="shared" si="27"/>
        <v/>
      </c>
      <c r="I179" s="92"/>
      <c r="J179" s="100">
        <v>21</v>
      </c>
      <c r="K179" s="100" t="str">
        <f t="shared" si="28"/>
        <v/>
      </c>
      <c r="L179" s="92"/>
      <c r="M179" s="100">
        <v>21</v>
      </c>
      <c r="N179" s="100" t="str">
        <f t="shared" si="29"/>
        <v/>
      </c>
      <c r="O179" s="138"/>
      <c r="P179" s="100">
        <v>21</v>
      </c>
      <c r="Q179" s="122" t="str">
        <f t="shared" si="30"/>
        <v/>
      </c>
      <c r="R179" s="92"/>
      <c r="S179" s="17"/>
      <c r="T179" s="17"/>
      <c r="U179" s="17"/>
      <c r="V179" s="17"/>
      <c r="W179" s="17"/>
      <c r="X179" s="17"/>
      <c r="Y179" s="17"/>
      <c r="Z179" s="17"/>
      <c r="AA179" s="17"/>
    </row>
    <row r="180" spans="1:27" ht="14.25">
      <c r="A180" s="98">
        <v>22</v>
      </c>
      <c r="B180" s="100" t="str">
        <f t="shared" si="25"/>
        <v/>
      </c>
      <c r="C180" s="92"/>
      <c r="D180" s="100">
        <v>22</v>
      </c>
      <c r="E180" s="100" t="str">
        <f t="shared" si="26"/>
        <v/>
      </c>
      <c r="F180" s="92"/>
      <c r="G180" s="100">
        <v>22</v>
      </c>
      <c r="H180" s="100" t="str">
        <f t="shared" si="27"/>
        <v/>
      </c>
      <c r="I180" s="92"/>
      <c r="J180" s="100">
        <v>22</v>
      </c>
      <c r="K180" s="100" t="str">
        <f t="shared" si="28"/>
        <v/>
      </c>
      <c r="L180" s="92"/>
      <c r="M180" s="100">
        <v>22</v>
      </c>
      <c r="N180" s="100" t="str">
        <f t="shared" si="29"/>
        <v/>
      </c>
      <c r="O180" s="138"/>
      <c r="P180" s="100">
        <v>22</v>
      </c>
      <c r="Q180" s="122" t="str">
        <f t="shared" si="30"/>
        <v/>
      </c>
      <c r="R180" s="92"/>
      <c r="S180" s="17"/>
      <c r="T180" s="17"/>
      <c r="U180" s="17"/>
      <c r="V180" s="17"/>
      <c r="W180" s="17"/>
      <c r="X180" s="17"/>
      <c r="Y180" s="17"/>
      <c r="Z180" s="17"/>
      <c r="AA180" s="17"/>
    </row>
    <row r="181" spans="1:27" ht="14.25">
      <c r="A181" s="98">
        <v>23</v>
      </c>
      <c r="B181" s="100" t="str">
        <f t="shared" si="25"/>
        <v/>
      </c>
      <c r="C181" s="92"/>
      <c r="D181" s="100">
        <v>23</v>
      </c>
      <c r="E181" s="100" t="str">
        <f t="shared" si="26"/>
        <v/>
      </c>
      <c r="F181" s="92"/>
      <c r="G181" s="100">
        <v>23</v>
      </c>
      <c r="H181" s="100" t="str">
        <f t="shared" si="27"/>
        <v/>
      </c>
      <c r="I181" s="92"/>
      <c r="J181" s="100">
        <v>23</v>
      </c>
      <c r="K181" s="100" t="str">
        <f t="shared" si="28"/>
        <v/>
      </c>
      <c r="L181" s="92"/>
      <c r="M181" s="100">
        <v>23</v>
      </c>
      <c r="N181" s="100" t="str">
        <f t="shared" si="29"/>
        <v/>
      </c>
      <c r="O181" s="138"/>
      <c r="P181" s="100">
        <v>23</v>
      </c>
      <c r="Q181" s="122" t="str">
        <f t="shared" si="30"/>
        <v/>
      </c>
      <c r="R181" s="92"/>
      <c r="S181" s="17"/>
      <c r="T181" s="17"/>
      <c r="U181" s="17"/>
      <c r="V181" s="17"/>
      <c r="W181" s="17"/>
      <c r="X181" s="17"/>
      <c r="Y181" s="17"/>
      <c r="Z181" s="17"/>
      <c r="AA181" s="17"/>
    </row>
    <row r="182" spans="1:27" ht="14.25">
      <c r="A182" s="98">
        <v>24</v>
      </c>
      <c r="B182" s="100" t="str">
        <f t="shared" si="25"/>
        <v/>
      </c>
      <c r="C182" s="92"/>
      <c r="D182" s="100">
        <v>24</v>
      </c>
      <c r="E182" s="100" t="str">
        <f t="shared" si="26"/>
        <v/>
      </c>
      <c r="F182" s="92"/>
      <c r="G182" s="100">
        <v>24</v>
      </c>
      <c r="H182" s="100" t="str">
        <f t="shared" si="27"/>
        <v/>
      </c>
      <c r="I182" s="92"/>
      <c r="J182" s="100">
        <v>24</v>
      </c>
      <c r="K182" s="100" t="str">
        <f t="shared" si="28"/>
        <v/>
      </c>
      <c r="L182" s="92"/>
      <c r="M182" s="100">
        <v>24</v>
      </c>
      <c r="N182" s="100" t="str">
        <f t="shared" si="29"/>
        <v/>
      </c>
      <c r="O182" s="138"/>
      <c r="P182" s="100">
        <v>24</v>
      </c>
      <c r="Q182" s="122" t="str">
        <f t="shared" si="30"/>
        <v/>
      </c>
      <c r="R182" s="92"/>
      <c r="S182" s="17"/>
      <c r="T182" s="17"/>
      <c r="U182" s="17"/>
      <c r="V182" s="17"/>
      <c r="W182" s="17"/>
      <c r="X182" s="17"/>
      <c r="Y182" s="17"/>
      <c r="Z182" s="17"/>
      <c r="AA182" s="17"/>
    </row>
    <row r="183" spans="1:27" ht="14.25">
      <c r="A183" s="98">
        <v>25</v>
      </c>
      <c r="B183" s="100" t="str">
        <f t="shared" si="25"/>
        <v/>
      </c>
      <c r="C183" s="92"/>
      <c r="D183" s="100">
        <v>25</v>
      </c>
      <c r="E183" s="100" t="str">
        <f t="shared" si="26"/>
        <v/>
      </c>
      <c r="F183" s="92"/>
      <c r="G183" s="100">
        <v>25</v>
      </c>
      <c r="H183" s="100" t="str">
        <f t="shared" si="27"/>
        <v/>
      </c>
      <c r="I183" s="92"/>
      <c r="J183" s="100">
        <v>25</v>
      </c>
      <c r="K183" s="100" t="str">
        <f t="shared" si="28"/>
        <v/>
      </c>
      <c r="L183" s="92"/>
      <c r="M183" s="100">
        <v>25</v>
      </c>
      <c r="N183" s="100" t="str">
        <f t="shared" si="29"/>
        <v/>
      </c>
      <c r="O183" s="138"/>
      <c r="P183" s="100">
        <v>25</v>
      </c>
      <c r="Q183" s="122" t="str">
        <f t="shared" si="30"/>
        <v/>
      </c>
      <c r="R183" s="92"/>
      <c r="S183" s="17"/>
      <c r="T183" s="17"/>
      <c r="U183" s="17"/>
      <c r="V183" s="17"/>
      <c r="W183" s="17"/>
      <c r="X183" s="17"/>
      <c r="Y183" s="17"/>
      <c r="Z183" s="17"/>
      <c r="AA183" s="17"/>
    </row>
    <row r="184" spans="1:27" ht="14.25">
      <c r="A184" s="98">
        <v>26</v>
      </c>
      <c r="B184" s="100" t="str">
        <f t="shared" si="25"/>
        <v/>
      </c>
      <c r="C184" s="92"/>
      <c r="D184" s="100">
        <v>26</v>
      </c>
      <c r="E184" s="100" t="str">
        <f t="shared" si="26"/>
        <v/>
      </c>
      <c r="F184" s="92"/>
      <c r="G184" s="100">
        <v>26</v>
      </c>
      <c r="H184" s="100" t="str">
        <f t="shared" si="27"/>
        <v/>
      </c>
      <c r="I184" s="92"/>
      <c r="J184" s="100">
        <v>26</v>
      </c>
      <c r="K184" s="100" t="str">
        <f t="shared" si="28"/>
        <v/>
      </c>
      <c r="L184" s="92"/>
      <c r="M184" s="100">
        <v>26</v>
      </c>
      <c r="N184" s="100" t="str">
        <f t="shared" si="29"/>
        <v/>
      </c>
      <c r="O184" s="138"/>
      <c r="P184" s="100">
        <v>26</v>
      </c>
      <c r="Q184" s="122" t="str">
        <f t="shared" si="30"/>
        <v/>
      </c>
      <c r="R184" s="92"/>
      <c r="S184" s="17"/>
      <c r="T184" s="17"/>
      <c r="U184" s="17"/>
      <c r="V184" s="17"/>
      <c r="W184" s="17"/>
      <c r="X184" s="17"/>
      <c r="Y184" s="17"/>
      <c r="Z184" s="17"/>
      <c r="AA184" s="17"/>
    </row>
    <row r="185" spans="1:27" ht="15">
      <c r="A185" s="104" t="s">
        <v>25</v>
      </c>
      <c r="B185" s="105">
        <f>SUM(B159:B184)</f>
        <v>0</v>
      </c>
      <c r="C185" s="106">
        <f>SUM(C159:C184)</f>
        <v>0</v>
      </c>
      <c r="D185" s="93" t="s">
        <v>25</v>
      </c>
      <c r="E185" s="105">
        <f>SUM(E159:E184)</f>
        <v>0</v>
      </c>
      <c r="F185" s="106">
        <f>SUM(F159:F184)</f>
        <v>0</v>
      </c>
      <c r="G185" s="93" t="s">
        <v>25</v>
      </c>
      <c r="H185" s="105">
        <f>SUM(H159:H184)</f>
        <v>0</v>
      </c>
      <c r="I185" s="106">
        <f>SUM(I159:I184)</f>
        <v>0</v>
      </c>
      <c r="J185" s="93" t="s">
        <v>25</v>
      </c>
      <c r="K185" s="105">
        <f>SUM(K159:K184)</f>
        <v>0</v>
      </c>
      <c r="L185" s="106">
        <f>SUM(L159:L184)</f>
        <v>0</v>
      </c>
      <c r="M185" s="93" t="s">
        <v>25</v>
      </c>
      <c r="N185" s="105">
        <f>SUM(N159:N184)</f>
        <v>0</v>
      </c>
      <c r="O185" s="148">
        <f>SUM(O159:O184)</f>
        <v>0</v>
      </c>
      <c r="P185" s="93" t="s">
        <v>25</v>
      </c>
      <c r="Q185" s="105">
        <f>SUM(Q159:Q184)</f>
        <v>0</v>
      </c>
      <c r="R185" s="106">
        <f>SUM(R159:R184)</f>
        <v>0</v>
      </c>
      <c r="S185" s="17"/>
      <c r="T185" s="17"/>
      <c r="U185" s="17"/>
      <c r="V185" s="17"/>
      <c r="W185" s="17"/>
      <c r="X185" s="17"/>
      <c r="Y185" s="17"/>
      <c r="Z185" s="17"/>
      <c r="AA185" s="17"/>
    </row>
  </sheetData>
  <mergeCells count="36">
    <mergeCell ref="P157:R157"/>
    <mergeCell ref="A157:C157"/>
    <mergeCell ref="D157:F157"/>
    <mergeCell ref="G157:I157"/>
    <mergeCell ref="J157:L157"/>
    <mergeCell ref="M157:O157"/>
    <mergeCell ref="A127:C127"/>
    <mergeCell ref="D127:F127"/>
    <mergeCell ref="G127:I127"/>
    <mergeCell ref="J127:L127"/>
    <mergeCell ref="M127:O127"/>
    <mergeCell ref="A97:C97"/>
    <mergeCell ref="D97:F97"/>
    <mergeCell ref="G97:I97"/>
    <mergeCell ref="J97:L97"/>
    <mergeCell ref="M97:O97"/>
    <mergeCell ref="M37:O37"/>
    <mergeCell ref="A67:C67"/>
    <mergeCell ref="D67:F67"/>
    <mergeCell ref="G67:I67"/>
    <mergeCell ref="J67:L67"/>
    <mergeCell ref="M67:O67"/>
    <mergeCell ref="C36:D36"/>
    <mergeCell ref="A37:C37"/>
    <mergeCell ref="D37:F37"/>
    <mergeCell ref="G37:I37"/>
    <mergeCell ref="J37:L37"/>
    <mergeCell ref="A1:O4"/>
    <mergeCell ref="A5:O5"/>
    <mergeCell ref="I6:K6"/>
    <mergeCell ref="L6:N6"/>
    <mergeCell ref="A7:C7"/>
    <mergeCell ref="D7:F7"/>
    <mergeCell ref="G7:I7"/>
    <mergeCell ref="J7:L7"/>
    <mergeCell ref="M7:O7"/>
  </mergeCells>
  <pageMargins left="0.74791666666666701" right="0.74791666666666701" top="0.98402777777777795" bottom="0.98402777777777795" header="0.51180555555555496" footer="0.51180555555555496"/>
  <pageSetup paperSize="0" scale="0" firstPageNumber="0" orientation="portrait" usePrinterDefaults="0" horizontalDpi="0" verticalDpi="0" copies="0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1"/>
  <sheetViews>
    <sheetView showGridLines="0" zoomScaleNormal="100" workbookViewId="0"/>
  </sheetViews>
  <sheetFormatPr defaultRowHeight="12.75"/>
  <cols>
    <col min="1" max="1025" width="14.140625"/>
  </cols>
  <sheetData>
    <row r="1" spans="1:28" ht="15.75" customHeight="1">
      <c r="A1" s="197" t="s">
        <v>194</v>
      </c>
      <c r="B1" s="197"/>
      <c r="C1" s="197"/>
      <c r="D1" s="197"/>
      <c r="E1" s="197"/>
      <c r="F1" s="197"/>
      <c r="G1" s="197"/>
      <c r="H1" s="19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</row>
    <row r="2" spans="1:28" ht="14.25">
      <c r="A2" s="197"/>
      <c r="B2" s="197"/>
      <c r="C2" s="197"/>
      <c r="D2" s="197"/>
      <c r="E2" s="197"/>
      <c r="F2" s="197"/>
      <c r="G2" s="197"/>
      <c r="H2" s="19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</row>
    <row r="3" spans="1:28" ht="14.25">
      <c r="A3" s="197"/>
      <c r="B3" s="197"/>
      <c r="C3" s="197"/>
      <c r="D3" s="197"/>
      <c r="E3" s="197"/>
      <c r="F3" s="197"/>
      <c r="G3" s="197"/>
      <c r="H3" s="19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</row>
    <row r="4" spans="1:28" ht="14.25">
      <c r="A4" s="197"/>
      <c r="B4" s="197"/>
      <c r="C4" s="197"/>
      <c r="D4" s="197"/>
      <c r="E4" s="197"/>
      <c r="F4" s="197"/>
      <c r="G4" s="197"/>
      <c r="H4" s="19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</row>
    <row r="5" spans="1:28" ht="16.5">
      <c r="A5" s="204" t="s">
        <v>6</v>
      </c>
      <c r="B5" s="204"/>
      <c r="C5" s="204"/>
      <c r="D5" s="204"/>
      <c r="E5" s="204"/>
      <c r="F5" s="204"/>
      <c r="G5" s="204"/>
      <c r="H5" s="204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</row>
    <row r="6" spans="1:28" ht="15">
      <c r="A6" s="89"/>
      <c r="B6" s="89"/>
      <c r="C6" s="92"/>
      <c r="D6" s="198" t="s">
        <v>163</v>
      </c>
      <c r="E6" s="198"/>
      <c r="F6" s="135"/>
      <c r="G6" s="92"/>
      <c r="H6" s="92" t="s">
        <v>229</v>
      </c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</row>
    <row r="7" spans="1:28" ht="57">
      <c r="A7" s="156" t="s">
        <v>9</v>
      </c>
      <c r="B7" s="115" t="s">
        <v>10</v>
      </c>
      <c r="C7" s="157" t="s">
        <v>230</v>
      </c>
      <c r="D7" s="115" t="s">
        <v>231</v>
      </c>
      <c r="E7" s="115" t="s">
        <v>232</v>
      </c>
      <c r="F7" s="115" t="s">
        <v>233</v>
      </c>
      <c r="G7" s="115" t="s">
        <v>234</v>
      </c>
      <c r="H7" s="115" t="s">
        <v>162</v>
      </c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</row>
    <row r="8" spans="1:28" ht="14.25">
      <c r="A8" s="117">
        <v>1</v>
      </c>
      <c r="B8" s="118">
        <f>Plan1_Setembro2018!B35</f>
        <v>0</v>
      </c>
      <c r="C8" s="119">
        <f>Plan1_Setembro2018!C35</f>
        <v>0</v>
      </c>
      <c r="D8" s="118">
        <f t="shared" ref="D8:D37" si="0">B8*8</f>
        <v>0</v>
      </c>
      <c r="E8" s="120">
        <f t="shared" ref="E8:E37" si="1">C8-D8</f>
        <v>0</v>
      </c>
      <c r="F8" s="158">
        <v>2.6739999999999999</v>
      </c>
      <c r="G8" s="118">
        <f t="shared" ref="G8:G37" si="2">E8*F8</f>
        <v>0</v>
      </c>
      <c r="H8" s="118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</row>
    <row r="9" spans="1:28" ht="14.25">
      <c r="A9" s="124">
        <v>2</v>
      </c>
      <c r="B9" s="118">
        <f>Plan1_Setembro2018!E35</f>
        <v>0</v>
      </c>
      <c r="C9" s="119">
        <f>Plan1_Setembro2018!F35</f>
        <v>0</v>
      </c>
      <c r="D9" s="118">
        <f t="shared" si="0"/>
        <v>0</v>
      </c>
      <c r="E9" s="120">
        <f t="shared" si="1"/>
        <v>0</v>
      </c>
      <c r="F9" s="158">
        <v>2.6739999999999999</v>
      </c>
      <c r="G9" s="118">
        <f t="shared" si="2"/>
        <v>0</v>
      </c>
      <c r="H9" s="10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</row>
    <row r="10" spans="1:28" ht="14.25">
      <c r="A10" s="124">
        <v>3</v>
      </c>
      <c r="B10" s="118">
        <f>Plan1_Setembro2018!H35</f>
        <v>0</v>
      </c>
      <c r="C10" s="119">
        <f>Plan1_Setembro2018!I35</f>
        <v>0</v>
      </c>
      <c r="D10" s="118">
        <f t="shared" si="0"/>
        <v>0</v>
      </c>
      <c r="E10" s="120">
        <f t="shared" si="1"/>
        <v>0</v>
      </c>
      <c r="F10" s="158">
        <v>2.6739999999999999</v>
      </c>
      <c r="G10" s="118">
        <f t="shared" si="2"/>
        <v>0</v>
      </c>
      <c r="H10" s="10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</row>
    <row r="11" spans="1:28" ht="14.25">
      <c r="A11" s="124">
        <v>4</v>
      </c>
      <c r="B11" s="118">
        <f>Plan1_Setembro2018!K35</f>
        <v>0</v>
      </c>
      <c r="C11" s="119">
        <f>Plan1_Setembro2018!L35</f>
        <v>0</v>
      </c>
      <c r="D11" s="118">
        <f t="shared" si="0"/>
        <v>0</v>
      </c>
      <c r="E11" s="120">
        <f t="shared" si="1"/>
        <v>0</v>
      </c>
      <c r="F11" s="158">
        <v>2.6739999999999999</v>
      </c>
      <c r="G11" s="118">
        <f t="shared" si="2"/>
        <v>0</v>
      </c>
      <c r="H11" s="10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</row>
    <row r="12" spans="1:28" ht="14.25">
      <c r="A12" s="124">
        <v>5</v>
      </c>
      <c r="B12" s="118">
        <f>Plan1_Setembro2018!N35</f>
        <v>0</v>
      </c>
      <c r="C12" s="118">
        <f>Plan1_Setembro2018!O35</f>
        <v>0</v>
      </c>
      <c r="D12" s="118">
        <f t="shared" si="0"/>
        <v>0</v>
      </c>
      <c r="E12" s="120">
        <f t="shared" si="1"/>
        <v>0</v>
      </c>
      <c r="F12" s="158">
        <v>2.6739999999999999</v>
      </c>
      <c r="G12" s="118">
        <f t="shared" si="2"/>
        <v>0</v>
      </c>
      <c r="H12" s="10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</row>
    <row r="13" spans="1:28" ht="14.25">
      <c r="A13" s="124">
        <v>6</v>
      </c>
      <c r="B13" s="118">
        <f>Plan1_Setembro2018!B65</f>
        <v>0</v>
      </c>
      <c r="C13" s="119">
        <f>Plan1_Setembro2018!C65</f>
        <v>0</v>
      </c>
      <c r="D13" s="118">
        <f t="shared" si="0"/>
        <v>0</v>
      </c>
      <c r="E13" s="120">
        <f t="shared" si="1"/>
        <v>0</v>
      </c>
      <c r="F13" s="158">
        <v>2.6739999999999999</v>
      </c>
      <c r="G13" s="118">
        <f t="shared" si="2"/>
        <v>0</v>
      </c>
      <c r="H13" s="10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</row>
    <row r="14" spans="1:28" ht="14.25">
      <c r="A14" s="124">
        <v>7</v>
      </c>
      <c r="B14" s="118">
        <f>Plan1_Setembro2018!E65</f>
        <v>0</v>
      </c>
      <c r="C14" s="119">
        <f>Plan1_Setembro2018!F65</f>
        <v>0</v>
      </c>
      <c r="D14" s="118">
        <f t="shared" si="0"/>
        <v>0</v>
      </c>
      <c r="E14" s="120">
        <f t="shared" si="1"/>
        <v>0</v>
      </c>
      <c r="F14" s="158">
        <v>2.6739999999999999</v>
      </c>
      <c r="G14" s="118">
        <f t="shared" si="2"/>
        <v>0</v>
      </c>
      <c r="H14" s="10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</row>
    <row r="15" spans="1:28" ht="14.25">
      <c r="A15" s="124">
        <v>8</v>
      </c>
      <c r="B15" s="118">
        <f>Plan1_Setembro2018!H65</f>
        <v>0</v>
      </c>
      <c r="C15" s="119">
        <f>Plan1_Setembro2018!I65</f>
        <v>0</v>
      </c>
      <c r="D15" s="118">
        <f t="shared" si="0"/>
        <v>0</v>
      </c>
      <c r="E15" s="120">
        <f t="shared" si="1"/>
        <v>0</v>
      </c>
      <c r="F15" s="158">
        <v>2.6739999999999999</v>
      </c>
      <c r="G15" s="118">
        <f t="shared" si="2"/>
        <v>0</v>
      </c>
      <c r="H15" s="10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</row>
    <row r="16" spans="1:28" ht="14.25">
      <c r="A16" s="124">
        <v>9</v>
      </c>
      <c r="B16" s="118">
        <f>Plan1_Setembro2018!K65</f>
        <v>0</v>
      </c>
      <c r="C16" s="119">
        <f>Plan1_Setembro2018!L65</f>
        <v>0</v>
      </c>
      <c r="D16" s="118">
        <f t="shared" si="0"/>
        <v>0</v>
      </c>
      <c r="E16" s="120">
        <f t="shared" si="1"/>
        <v>0</v>
      </c>
      <c r="F16" s="158">
        <v>2.6739999999999999</v>
      </c>
      <c r="G16" s="118">
        <f t="shared" si="2"/>
        <v>0</v>
      </c>
      <c r="H16" s="10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</row>
    <row r="17" spans="1:28" ht="14.25">
      <c r="A17" s="124">
        <v>10</v>
      </c>
      <c r="B17" s="118">
        <f>Plan1_Setembro2018!N65</f>
        <v>0</v>
      </c>
      <c r="C17" s="118">
        <f>Plan1_Setembro2018!O65</f>
        <v>0</v>
      </c>
      <c r="D17" s="118">
        <f t="shared" si="0"/>
        <v>0</v>
      </c>
      <c r="E17" s="120">
        <f t="shared" si="1"/>
        <v>0</v>
      </c>
      <c r="F17" s="158">
        <v>2.6739999999999999</v>
      </c>
      <c r="G17" s="118">
        <f t="shared" si="2"/>
        <v>0</v>
      </c>
      <c r="H17" s="10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</row>
    <row r="18" spans="1:28" ht="14.25">
      <c r="A18" s="124">
        <v>11</v>
      </c>
      <c r="B18" s="118">
        <f>Plan1_Setembro2018!B95</f>
        <v>0</v>
      </c>
      <c r="C18" s="119">
        <f>Plan1_Setembro2018!C95</f>
        <v>0</v>
      </c>
      <c r="D18" s="118">
        <f t="shared" si="0"/>
        <v>0</v>
      </c>
      <c r="E18" s="120">
        <f t="shared" si="1"/>
        <v>0</v>
      </c>
      <c r="F18" s="158">
        <v>2.6739999999999999</v>
      </c>
      <c r="G18" s="118">
        <f t="shared" si="2"/>
        <v>0</v>
      </c>
      <c r="H18" s="10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</row>
    <row r="19" spans="1:28" ht="14.25">
      <c r="A19" s="124">
        <v>12</v>
      </c>
      <c r="B19" s="118">
        <f>Plan1_Setembro2018!E95</f>
        <v>0</v>
      </c>
      <c r="C19" s="119">
        <f>Plan1_Setembro2018!F95</f>
        <v>0</v>
      </c>
      <c r="D19" s="118">
        <f t="shared" si="0"/>
        <v>0</v>
      </c>
      <c r="E19" s="120">
        <f t="shared" si="1"/>
        <v>0</v>
      </c>
      <c r="F19" s="158">
        <v>2.6739999999999999</v>
      </c>
      <c r="G19" s="118">
        <f t="shared" si="2"/>
        <v>0</v>
      </c>
      <c r="H19" s="10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</row>
    <row r="20" spans="1:28" ht="14.25">
      <c r="A20" s="124">
        <v>13</v>
      </c>
      <c r="B20" s="118">
        <f>Plan1_Setembro2018!H95</f>
        <v>0</v>
      </c>
      <c r="C20" s="119">
        <f>Plan1_Setembro2018!I95</f>
        <v>0</v>
      </c>
      <c r="D20" s="118">
        <f t="shared" si="0"/>
        <v>0</v>
      </c>
      <c r="E20" s="120">
        <f t="shared" si="1"/>
        <v>0</v>
      </c>
      <c r="F20" s="158">
        <v>2.6739999999999999</v>
      </c>
      <c r="G20" s="118">
        <f t="shared" si="2"/>
        <v>0</v>
      </c>
      <c r="H20" s="10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</row>
    <row r="21" spans="1:28" ht="14.25">
      <c r="A21" s="124">
        <v>14</v>
      </c>
      <c r="B21" s="118">
        <f>Plan1_Setembro2018!K95</f>
        <v>0</v>
      </c>
      <c r="C21" s="119">
        <f>Plan1_Setembro2018!L95</f>
        <v>0</v>
      </c>
      <c r="D21" s="118">
        <f t="shared" si="0"/>
        <v>0</v>
      </c>
      <c r="E21" s="120">
        <f t="shared" si="1"/>
        <v>0</v>
      </c>
      <c r="F21" s="158">
        <v>2.6739999999999999</v>
      </c>
      <c r="G21" s="118">
        <f t="shared" si="2"/>
        <v>0</v>
      </c>
      <c r="H21" s="10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</row>
    <row r="22" spans="1:28" ht="14.25">
      <c r="A22" s="124">
        <v>15</v>
      </c>
      <c r="B22" s="118">
        <f>Plan1_Setembro2018!N95</f>
        <v>0</v>
      </c>
      <c r="C22" s="118">
        <f>Plan1_Setembro2018!O95</f>
        <v>0</v>
      </c>
      <c r="D22" s="118">
        <f t="shared" si="0"/>
        <v>0</v>
      </c>
      <c r="E22" s="120">
        <f t="shared" si="1"/>
        <v>0</v>
      </c>
      <c r="F22" s="158">
        <v>2.6739999999999999</v>
      </c>
      <c r="G22" s="118">
        <f t="shared" si="2"/>
        <v>0</v>
      </c>
      <c r="H22" s="10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</row>
    <row r="23" spans="1:28" ht="14.25">
      <c r="A23" s="124">
        <v>16</v>
      </c>
      <c r="B23" s="118">
        <f>Plan1_Setembro2018!B125</f>
        <v>0</v>
      </c>
      <c r="C23" s="119">
        <f>Plan1_Setembro2018!C125</f>
        <v>0</v>
      </c>
      <c r="D23" s="118">
        <f t="shared" si="0"/>
        <v>0</v>
      </c>
      <c r="E23" s="120">
        <f t="shared" si="1"/>
        <v>0</v>
      </c>
      <c r="F23" s="158">
        <v>2.6739999999999999</v>
      </c>
      <c r="G23" s="118">
        <f t="shared" si="2"/>
        <v>0</v>
      </c>
      <c r="H23" s="10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</row>
    <row r="24" spans="1:28" ht="14.25">
      <c r="A24" s="124">
        <v>17</v>
      </c>
      <c r="B24" s="118">
        <f>Plan1_Setembro2018!E125</f>
        <v>0</v>
      </c>
      <c r="C24" s="119">
        <f>Plan1_Setembro2018!F125</f>
        <v>0</v>
      </c>
      <c r="D24" s="118">
        <f t="shared" si="0"/>
        <v>0</v>
      </c>
      <c r="E24" s="120">
        <f t="shared" si="1"/>
        <v>0</v>
      </c>
      <c r="F24" s="158">
        <v>2.6739999999999999</v>
      </c>
      <c r="G24" s="118">
        <f t="shared" si="2"/>
        <v>0</v>
      </c>
      <c r="H24" s="10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</row>
    <row r="25" spans="1:28" ht="14.25">
      <c r="A25" s="124">
        <v>18</v>
      </c>
      <c r="B25" s="118">
        <f>Plan1_Setembro2018!H125</f>
        <v>0</v>
      </c>
      <c r="C25" s="119">
        <f>Plan1_Setembro2018!I125</f>
        <v>0</v>
      </c>
      <c r="D25" s="118">
        <f t="shared" si="0"/>
        <v>0</v>
      </c>
      <c r="E25" s="120">
        <f t="shared" si="1"/>
        <v>0</v>
      </c>
      <c r="F25" s="158">
        <v>2.6739999999999999</v>
      </c>
      <c r="G25" s="118">
        <f t="shared" si="2"/>
        <v>0</v>
      </c>
      <c r="H25" s="10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</row>
    <row r="26" spans="1:28" ht="14.25">
      <c r="A26" s="124">
        <v>19</v>
      </c>
      <c r="B26" s="118">
        <f>Plan1_Setembro2018!K125</f>
        <v>0</v>
      </c>
      <c r="C26" s="119">
        <f>Plan1_Setembro2018!L125</f>
        <v>0</v>
      </c>
      <c r="D26" s="118">
        <f t="shared" si="0"/>
        <v>0</v>
      </c>
      <c r="E26" s="120">
        <f t="shared" si="1"/>
        <v>0</v>
      </c>
      <c r="F26" s="158">
        <v>2.6739999999999999</v>
      </c>
      <c r="G26" s="118">
        <f t="shared" si="2"/>
        <v>0</v>
      </c>
      <c r="H26" s="10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</row>
    <row r="27" spans="1:28" ht="14.25">
      <c r="A27" s="124">
        <v>20</v>
      </c>
      <c r="B27" s="118">
        <f>Plan1_Setembro2018!N125</f>
        <v>0</v>
      </c>
      <c r="C27" s="118">
        <f>Plan1_Setembro2018!O125</f>
        <v>0</v>
      </c>
      <c r="D27" s="118">
        <f t="shared" si="0"/>
        <v>0</v>
      </c>
      <c r="E27" s="120">
        <f t="shared" si="1"/>
        <v>0</v>
      </c>
      <c r="F27" s="158">
        <v>2.6739999999999999</v>
      </c>
      <c r="G27" s="118">
        <f t="shared" si="2"/>
        <v>0</v>
      </c>
      <c r="H27" s="10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</row>
    <row r="28" spans="1:28" ht="14.25">
      <c r="A28" s="124">
        <v>21</v>
      </c>
      <c r="B28" s="118">
        <f>Plan1_Setembro2018!B155</f>
        <v>0</v>
      </c>
      <c r="C28" s="119">
        <f>Plan1_Setembro2018!C155</f>
        <v>0</v>
      </c>
      <c r="D28" s="118">
        <f t="shared" si="0"/>
        <v>0</v>
      </c>
      <c r="E28" s="120">
        <f t="shared" si="1"/>
        <v>0</v>
      </c>
      <c r="F28" s="158">
        <v>2.6739999999999999</v>
      </c>
      <c r="G28" s="118">
        <f t="shared" si="2"/>
        <v>0</v>
      </c>
      <c r="H28" s="10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</row>
    <row r="29" spans="1:28" ht="14.25">
      <c r="A29" s="124">
        <v>22</v>
      </c>
      <c r="B29" s="118">
        <f>Plan1_Setembro2018!E155</f>
        <v>0</v>
      </c>
      <c r="C29" s="119">
        <f>Plan1_Setembro2018!F155</f>
        <v>0</v>
      </c>
      <c r="D29" s="118">
        <f t="shared" si="0"/>
        <v>0</v>
      </c>
      <c r="E29" s="120">
        <f t="shared" si="1"/>
        <v>0</v>
      </c>
      <c r="F29" s="158">
        <v>2.6739999999999999</v>
      </c>
      <c r="G29" s="118">
        <f t="shared" si="2"/>
        <v>0</v>
      </c>
      <c r="H29" s="10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</row>
    <row r="30" spans="1:28" ht="14.25">
      <c r="A30" s="124">
        <v>23</v>
      </c>
      <c r="B30" s="118">
        <f>Plan1_Setembro2018!H155</f>
        <v>0</v>
      </c>
      <c r="C30" s="119">
        <f>Plan1_Setembro2018!I155</f>
        <v>0</v>
      </c>
      <c r="D30" s="118">
        <f t="shared" si="0"/>
        <v>0</v>
      </c>
      <c r="E30" s="120">
        <f t="shared" si="1"/>
        <v>0</v>
      </c>
      <c r="F30" s="158">
        <v>2.6739999999999999</v>
      </c>
      <c r="G30" s="118">
        <f t="shared" si="2"/>
        <v>0</v>
      </c>
      <c r="H30" s="10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</row>
    <row r="31" spans="1:28" ht="14.25">
      <c r="A31" s="124">
        <v>24</v>
      </c>
      <c r="B31" s="118">
        <f>Plan1_Setembro2018!K155</f>
        <v>0</v>
      </c>
      <c r="C31" s="119">
        <f>Plan1_Setembro2018!L155</f>
        <v>0</v>
      </c>
      <c r="D31" s="118">
        <f t="shared" si="0"/>
        <v>0</v>
      </c>
      <c r="E31" s="120">
        <f t="shared" si="1"/>
        <v>0</v>
      </c>
      <c r="F31" s="158">
        <v>2.6739999999999999</v>
      </c>
      <c r="G31" s="118">
        <f t="shared" si="2"/>
        <v>0</v>
      </c>
      <c r="H31" s="10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</row>
    <row r="32" spans="1:28" ht="14.25">
      <c r="A32" s="124">
        <v>25</v>
      </c>
      <c r="B32" s="118">
        <f>Plan1_Setembro2018!N155</f>
        <v>0</v>
      </c>
      <c r="C32" s="118">
        <f>Plan1_Setembro2018!O155</f>
        <v>0</v>
      </c>
      <c r="D32" s="118">
        <f t="shared" si="0"/>
        <v>0</v>
      </c>
      <c r="E32" s="120">
        <f t="shared" si="1"/>
        <v>0</v>
      </c>
      <c r="F32" s="158">
        <v>2.6739999999999999</v>
      </c>
      <c r="G32" s="118">
        <f t="shared" si="2"/>
        <v>0</v>
      </c>
      <c r="H32" s="10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</row>
    <row r="33" spans="1:28" ht="14.25">
      <c r="A33" s="124">
        <v>26</v>
      </c>
      <c r="B33" s="118">
        <f>Plan1_Setembro2018!B185</f>
        <v>0</v>
      </c>
      <c r="C33" s="119">
        <f>Plan1_Setembro2018!C185</f>
        <v>0</v>
      </c>
      <c r="D33" s="118">
        <f t="shared" si="0"/>
        <v>0</v>
      </c>
      <c r="E33" s="120">
        <f t="shared" si="1"/>
        <v>0</v>
      </c>
      <c r="F33" s="158">
        <v>2.6739999999999999</v>
      </c>
      <c r="G33" s="118">
        <f t="shared" si="2"/>
        <v>0</v>
      </c>
      <c r="H33" s="10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</row>
    <row r="34" spans="1:28" ht="14.25">
      <c r="A34" s="124">
        <v>27</v>
      </c>
      <c r="B34" s="118">
        <f>Plan1_Setembro2018!E185</f>
        <v>0</v>
      </c>
      <c r="C34" s="119">
        <f>Plan1_Setembro2018!F185</f>
        <v>0</v>
      </c>
      <c r="D34" s="118">
        <f t="shared" si="0"/>
        <v>0</v>
      </c>
      <c r="E34" s="120">
        <f t="shared" si="1"/>
        <v>0</v>
      </c>
      <c r="F34" s="158">
        <v>2.6739999999999999</v>
      </c>
      <c r="G34" s="118">
        <f t="shared" si="2"/>
        <v>0</v>
      </c>
      <c r="H34" s="10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</row>
    <row r="35" spans="1:28" ht="14.25">
      <c r="A35" s="124">
        <v>28</v>
      </c>
      <c r="B35" s="118">
        <f>Plan1_Setembro2018!H185</f>
        <v>0</v>
      </c>
      <c r="C35" s="119">
        <f>Plan1_Setembro2018!I185</f>
        <v>0</v>
      </c>
      <c r="D35" s="118">
        <f t="shared" si="0"/>
        <v>0</v>
      </c>
      <c r="E35" s="120">
        <f t="shared" si="1"/>
        <v>0</v>
      </c>
      <c r="F35" s="158">
        <v>2.6739999999999999</v>
      </c>
      <c r="G35" s="118">
        <f t="shared" si="2"/>
        <v>0</v>
      </c>
      <c r="H35" s="10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</row>
    <row r="36" spans="1:28" ht="14.25">
      <c r="A36" s="124">
        <v>29</v>
      </c>
      <c r="B36" s="118">
        <f>Plan1_Setembro2018!K185</f>
        <v>0</v>
      </c>
      <c r="C36" s="119">
        <f>Plan1_Setembro2018!L185</f>
        <v>0</v>
      </c>
      <c r="D36" s="118">
        <f t="shared" si="0"/>
        <v>0</v>
      </c>
      <c r="E36" s="120">
        <f t="shared" si="1"/>
        <v>0</v>
      </c>
      <c r="F36" s="158">
        <v>2.6739999999999999</v>
      </c>
      <c r="G36" s="118">
        <f t="shared" si="2"/>
        <v>0</v>
      </c>
      <c r="H36" s="10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</row>
    <row r="37" spans="1:28" ht="14.25">
      <c r="A37" s="124">
        <v>30</v>
      </c>
      <c r="B37" s="118">
        <f>Plan1_Setembro2018!N185</f>
        <v>0</v>
      </c>
      <c r="C37" s="118">
        <f>Plan1_Setembro2018!O185</f>
        <v>0</v>
      </c>
      <c r="D37" s="118">
        <f t="shared" si="0"/>
        <v>0</v>
      </c>
      <c r="E37" s="120">
        <f t="shared" si="1"/>
        <v>0</v>
      </c>
      <c r="F37" s="158">
        <v>2.6739999999999999</v>
      </c>
      <c r="G37" s="118">
        <f t="shared" si="2"/>
        <v>0</v>
      </c>
      <c r="H37" s="10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</row>
    <row r="38" spans="1:28" ht="15">
      <c r="A38" s="126" t="s">
        <v>15</v>
      </c>
      <c r="B38" s="127">
        <f>SUM(B8:B37)</f>
        <v>0</v>
      </c>
      <c r="C38" s="175"/>
      <c r="D38" s="175"/>
      <c r="E38" s="178">
        <f>SUM(E8:E37)</f>
        <v>0</v>
      </c>
      <c r="F38" s="185"/>
      <c r="G38" s="130">
        <f>SUM(G7:G37)</f>
        <v>0</v>
      </c>
      <c r="H38" s="10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</row>
    <row r="39" spans="1:28" ht="14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</row>
    <row r="40" spans="1:28" ht="14.25">
      <c r="A40" s="17"/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</row>
    <row r="41" spans="1:28" ht="14.25">
      <c r="A41" s="17"/>
      <c r="B41" s="17"/>
      <c r="C41" s="160" t="s">
        <v>235</v>
      </c>
      <c r="D41" s="161">
        <f>E38*2.674</f>
        <v>0</v>
      </c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</row>
  </sheetData>
  <mergeCells count="3">
    <mergeCell ref="A1:H4"/>
    <mergeCell ref="A5:H5"/>
    <mergeCell ref="D6:E6"/>
  </mergeCells>
  <pageMargins left="0.74791666666666701" right="0.74791666666666701" top="0.98402777777777795" bottom="0.98402777777777795" header="0.51180555555555496" footer="0.51180555555555496"/>
  <pageSetup paperSize="0" scale="0" firstPageNumber="0" orientation="portrait" usePrinterDefaults="0" horizontalDpi="0" verticalDpi="0" copies="0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85"/>
  <sheetViews>
    <sheetView showGridLines="0" zoomScaleNormal="100" workbookViewId="0"/>
  </sheetViews>
  <sheetFormatPr defaultRowHeight="12.75"/>
  <cols>
    <col min="1" max="1" width="12.140625"/>
    <col min="2" max="2" width="0" hidden="1"/>
    <col min="4" max="4" width="14.140625"/>
    <col min="5" max="5" width="0" hidden="1"/>
    <col min="6" max="6" width="14.140625"/>
    <col min="7" max="7" width="11"/>
    <col min="8" max="8" width="0" hidden="1"/>
    <col min="9" max="9" width="14.140625"/>
    <col min="10" max="10" width="11.85546875"/>
    <col min="11" max="11" width="0" hidden="1"/>
    <col min="12" max="12" width="14.140625"/>
    <col min="13" max="13" width="11.7109375"/>
    <col min="14" max="14" width="0" hidden="1"/>
    <col min="15" max="16" width="14.140625"/>
    <col min="17" max="17" width="0" hidden="1"/>
    <col min="18" max="1025" width="14.140625"/>
  </cols>
  <sheetData>
    <row r="1" spans="1:32" ht="15.75" customHeight="1">
      <c r="A1" s="197" t="s">
        <v>194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  <c r="L1" s="197"/>
      <c r="M1" s="197"/>
      <c r="N1" s="197"/>
      <c r="O1" s="19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</row>
    <row r="2" spans="1:32" ht="14.25">
      <c r="A2" s="197"/>
      <c r="B2" s="197"/>
      <c r="C2" s="197"/>
      <c r="D2" s="197"/>
      <c r="E2" s="197"/>
      <c r="F2" s="197"/>
      <c r="G2" s="197"/>
      <c r="H2" s="197"/>
      <c r="I2" s="197"/>
      <c r="J2" s="197"/>
      <c r="K2" s="197"/>
      <c r="L2" s="197"/>
      <c r="M2" s="197"/>
      <c r="N2" s="197"/>
      <c r="O2" s="19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</row>
    <row r="3" spans="1:32" ht="14.25">
      <c r="A3" s="197"/>
      <c r="B3" s="197"/>
      <c r="C3" s="197"/>
      <c r="D3" s="197"/>
      <c r="E3" s="197"/>
      <c r="F3" s="197"/>
      <c r="G3" s="197"/>
      <c r="H3" s="197"/>
      <c r="I3" s="197"/>
      <c r="J3" s="197"/>
      <c r="K3" s="197"/>
      <c r="L3" s="197"/>
      <c r="M3" s="197"/>
      <c r="N3" s="197"/>
      <c r="O3" s="19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</row>
    <row r="4" spans="1:32" ht="14.25">
      <c r="A4" s="197"/>
      <c r="B4" s="197"/>
      <c r="C4" s="197"/>
      <c r="D4" s="197"/>
      <c r="E4" s="197"/>
      <c r="F4" s="197"/>
      <c r="G4" s="197"/>
      <c r="H4" s="197"/>
      <c r="I4" s="197"/>
      <c r="J4" s="197"/>
      <c r="K4" s="197"/>
      <c r="L4" s="197"/>
      <c r="M4" s="197"/>
      <c r="N4" s="197"/>
      <c r="O4" s="19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</row>
    <row r="5" spans="1:32" ht="15">
      <c r="A5" s="2" t="s">
        <v>1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</row>
    <row r="6" spans="1:32" ht="15">
      <c r="A6" s="89"/>
      <c r="B6" s="89"/>
      <c r="C6" s="89"/>
      <c r="D6" s="89"/>
      <c r="E6" s="89"/>
      <c r="F6" s="89"/>
      <c r="G6" s="89"/>
      <c r="H6" s="92"/>
      <c r="I6" s="1" t="s">
        <v>481</v>
      </c>
      <c r="J6" s="1"/>
      <c r="K6" s="1"/>
      <c r="L6" s="1"/>
      <c r="M6" s="209" t="s">
        <v>229</v>
      </c>
      <c r="N6" s="209"/>
      <c r="O6" s="209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</row>
    <row r="7" spans="1:32" ht="14.25">
      <c r="A7" s="199" t="s">
        <v>482</v>
      </c>
      <c r="B7" s="199"/>
      <c r="C7" s="199"/>
      <c r="D7" s="200" t="s">
        <v>483</v>
      </c>
      <c r="E7" s="200"/>
      <c r="F7" s="200"/>
      <c r="G7" s="200" t="s">
        <v>484</v>
      </c>
      <c r="H7" s="200"/>
      <c r="I7" s="200"/>
      <c r="J7" s="200" t="s">
        <v>485</v>
      </c>
      <c r="K7" s="200"/>
      <c r="L7" s="200"/>
      <c r="M7" s="200" t="s">
        <v>486</v>
      </c>
      <c r="N7" s="200"/>
      <c r="O7" s="200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</row>
    <row r="8" spans="1:32" ht="60">
      <c r="A8" s="94" t="s">
        <v>2</v>
      </c>
      <c r="B8" s="95" t="s">
        <v>96</v>
      </c>
      <c r="C8" s="96" t="s">
        <v>24</v>
      </c>
      <c r="D8" s="97" t="s">
        <v>2</v>
      </c>
      <c r="E8" s="95" t="s">
        <v>96</v>
      </c>
      <c r="F8" s="96" t="s">
        <v>24</v>
      </c>
      <c r="G8" s="97" t="s">
        <v>2</v>
      </c>
      <c r="H8" s="95" t="s">
        <v>96</v>
      </c>
      <c r="I8" s="96" t="s">
        <v>24</v>
      </c>
      <c r="J8" s="97" t="s">
        <v>2</v>
      </c>
      <c r="K8" s="95" t="s">
        <v>96</v>
      </c>
      <c r="L8" s="96" t="s">
        <v>24</v>
      </c>
      <c r="M8" s="97" t="s">
        <v>2</v>
      </c>
      <c r="N8" s="95" t="s">
        <v>96</v>
      </c>
      <c r="O8" s="140" t="s">
        <v>24</v>
      </c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</row>
    <row r="9" spans="1:32" ht="14.25">
      <c r="A9" s="98">
        <v>1</v>
      </c>
      <c r="B9" s="99" t="str">
        <f t="shared" ref="B9:B34" si="0">IF(C9="","",1)</f>
        <v/>
      </c>
      <c r="C9" s="92"/>
      <c r="D9" s="100">
        <v>1</v>
      </c>
      <c r="E9" s="99" t="str">
        <f t="shared" ref="E9:E34" si="1">IF(F9="","",1)</f>
        <v/>
      </c>
      <c r="F9" s="92"/>
      <c r="G9" s="100">
        <v>1</v>
      </c>
      <c r="H9" s="99" t="str">
        <f t="shared" ref="H9:H34" si="2">IF(I9="","",1)</f>
        <v/>
      </c>
      <c r="I9" s="92"/>
      <c r="J9" s="100">
        <v>1</v>
      </c>
      <c r="K9" s="99" t="str">
        <f t="shared" ref="K9:K34" si="3">IF(L9="","",1)</f>
        <v/>
      </c>
      <c r="L9" s="92"/>
      <c r="M9" s="100">
        <v>1</v>
      </c>
      <c r="N9" s="99" t="str">
        <f t="shared" ref="N9:N34" si="4">IF(O9="","",1)</f>
        <v/>
      </c>
      <c r="O9" s="92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</row>
    <row r="10" spans="1:32" ht="14.25">
      <c r="A10" s="101">
        <v>2</v>
      </c>
      <c r="B10" s="99" t="str">
        <f t="shared" si="0"/>
        <v/>
      </c>
      <c r="C10" s="92"/>
      <c r="D10" s="102">
        <v>2</v>
      </c>
      <c r="E10" s="99" t="str">
        <f t="shared" si="1"/>
        <v/>
      </c>
      <c r="F10" s="92"/>
      <c r="G10" s="102">
        <v>2</v>
      </c>
      <c r="H10" s="99" t="str">
        <f t="shared" si="2"/>
        <v/>
      </c>
      <c r="I10" s="92"/>
      <c r="J10" s="102">
        <v>2</v>
      </c>
      <c r="K10" s="99" t="str">
        <f t="shared" si="3"/>
        <v/>
      </c>
      <c r="L10" s="92"/>
      <c r="M10" s="102">
        <v>2</v>
      </c>
      <c r="N10" s="99" t="str">
        <f t="shared" si="4"/>
        <v/>
      </c>
      <c r="O10" s="92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</row>
    <row r="11" spans="1:32" ht="14.25">
      <c r="A11" s="101">
        <v>3</v>
      </c>
      <c r="B11" s="99" t="str">
        <f t="shared" si="0"/>
        <v/>
      </c>
      <c r="C11" s="92"/>
      <c r="D11" s="102">
        <v>3</v>
      </c>
      <c r="E11" s="99" t="str">
        <f t="shared" si="1"/>
        <v/>
      </c>
      <c r="F11" s="92"/>
      <c r="G11" s="102">
        <v>3</v>
      </c>
      <c r="H11" s="99" t="str">
        <f t="shared" si="2"/>
        <v/>
      </c>
      <c r="I11" s="92"/>
      <c r="J11" s="102">
        <v>3</v>
      </c>
      <c r="K11" s="99" t="str">
        <f t="shared" si="3"/>
        <v/>
      </c>
      <c r="L11" s="92"/>
      <c r="M11" s="102">
        <v>3</v>
      </c>
      <c r="N11" s="99" t="str">
        <f t="shared" si="4"/>
        <v/>
      </c>
      <c r="O11" s="92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</row>
    <row r="12" spans="1:32" ht="14.25">
      <c r="A12" s="101">
        <v>4</v>
      </c>
      <c r="B12" s="99" t="str">
        <f t="shared" si="0"/>
        <v/>
      </c>
      <c r="C12" s="92"/>
      <c r="D12" s="102">
        <v>4</v>
      </c>
      <c r="E12" s="99" t="str">
        <f t="shared" si="1"/>
        <v/>
      </c>
      <c r="F12" s="92"/>
      <c r="G12" s="102">
        <v>4</v>
      </c>
      <c r="H12" s="99" t="str">
        <f t="shared" si="2"/>
        <v/>
      </c>
      <c r="I12" s="92"/>
      <c r="J12" s="102">
        <v>4</v>
      </c>
      <c r="K12" s="99" t="str">
        <f t="shared" si="3"/>
        <v/>
      </c>
      <c r="L12" s="92"/>
      <c r="M12" s="102">
        <v>4</v>
      </c>
      <c r="N12" s="99" t="str">
        <f t="shared" si="4"/>
        <v/>
      </c>
      <c r="O12" s="92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</row>
    <row r="13" spans="1:32" ht="14.25">
      <c r="A13" s="101">
        <v>5</v>
      </c>
      <c r="B13" s="99" t="str">
        <f t="shared" si="0"/>
        <v/>
      </c>
      <c r="C13" s="92"/>
      <c r="D13" s="102">
        <v>5</v>
      </c>
      <c r="E13" s="99" t="str">
        <f t="shared" si="1"/>
        <v/>
      </c>
      <c r="F13" s="92"/>
      <c r="G13" s="102">
        <v>5</v>
      </c>
      <c r="H13" s="99" t="str">
        <f t="shared" si="2"/>
        <v/>
      </c>
      <c r="I13" s="92"/>
      <c r="J13" s="102">
        <v>5</v>
      </c>
      <c r="K13" s="99" t="str">
        <f t="shared" si="3"/>
        <v/>
      </c>
      <c r="L13" s="92"/>
      <c r="M13" s="102">
        <v>5</v>
      </c>
      <c r="N13" s="99" t="str">
        <f t="shared" si="4"/>
        <v/>
      </c>
      <c r="O13" s="92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</row>
    <row r="14" spans="1:32" ht="14.25">
      <c r="A14" s="101">
        <v>6</v>
      </c>
      <c r="B14" s="99" t="str">
        <f t="shared" si="0"/>
        <v/>
      </c>
      <c r="C14" s="92"/>
      <c r="D14" s="102">
        <v>6</v>
      </c>
      <c r="E14" s="99" t="str">
        <f t="shared" si="1"/>
        <v/>
      </c>
      <c r="F14" s="92"/>
      <c r="G14" s="102">
        <v>6</v>
      </c>
      <c r="H14" s="99" t="str">
        <f t="shared" si="2"/>
        <v/>
      </c>
      <c r="I14" s="92"/>
      <c r="J14" s="102">
        <v>6</v>
      </c>
      <c r="K14" s="99" t="str">
        <f t="shared" si="3"/>
        <v/>
      </c>
      <c r="L14" s="92"/>
      <c r="M14" s="102">
        <v>6</v>
      </c>
      <c r="N14" s="99" t="str">
        <f t="shared" si="4"/>
        <v/>
      </c>
      <c r="O14" s="92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</row>
    <row r="15" spans="1:32" ht="14.25">
      <c r="A15" s="101">
        <v>7</v>
      </c>
      <c r="B15" s="99" t="str">
        <f t="shared" si="0"/>
        <v/>
      </c>
      <c r="C15" s="92"/>
      <c r="D15" s="102">
        <v>7</v>
      </c>
      <c r="E15" s="99" t="str">
        <f t="shared" si="1"/>
        <v/>
      </c>
      <c r="F15" s="92"/>
      <c r="G15" s="102">
        <v>7</v>
      </c>
      <c r="H15" s="99" t="str">
        <f t="shared" si="2"/>
        <v/>
      </c>
      <c r="I15" s="92"/>
      <c r="J15" s="102">
        <v>7</v>
      </c>
      <c r="K15" s="99" t="str">
        <f t="shared" si="3"/>
        <v/>
      </c>
      <c r="L15" s="92"/>
      <c r="M15" s="102">
        <v>7</v>
      </c>
      <c r="N15" s="99" t="str">
        <f t="shared" si="4"/>
        <v/>
      </c>
      <c r="O15" s="92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</row>
    <row r="16" spans="1:32" ht="14.25">
      <c r="A16" s="101">
        <v>8</v>
      </c>
      <c r="B16" s="99" t="str">
        <f t="shared" si="0"/>
        <v/>
      </c>
      <c r="C16" s="92"/>
      <c r="D16" s="102">
        <v>8</v>
      </c>
      <c r="E16" s="99" t="str">
        <f t="shared" si="1"/>
        <v/>
      </c>
      <c r="F16" s="92"/>
      <c r="G16" s="102">
        <v>8</v>
      </c>
      <c r="H16" s="99" t="str">
        <f t="shared" si="2"/>
        <v/>
      </c>
      <c r="I16" s="92"/>
      <c r="J16" s="102">
        <v>8</v>
      </c>
      <c r="K16" s="99" t="str">
        <f t="shared" si="3"/>
        <v/>
      </c>
      <c r="L16" s="92"/>
      <c r="M16" s="102">
        <v>8</v>
      </c>
      <c r="N16" s="99" t="str">
        <f t="shared" si="4"/>
        <v/>
      </c>
      <c r="O16" s="92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</row>
    <row r="17" spans="1:32" ht="14.25">
      <c r="A17" s="101">
        <v>9</v>
      </c>
      <c r="B17" s="122" t="str">
        <f t="shared" si="0"/>
        <v/>
      </c>
      <c r="C17" s="92"/>
      <c r="D17" s="102">
        <v>9</v>
      </c>
      <c r="E17" s="99" t="str">
        <f t="shared" si="1"/>
        <v/>
      </c>
      <c r="F17" s="92"/>
      <c r="G17" s="102">
        <v>9</v>
      </c>
      <c r="H17" s="99" t="str">
        <f t="shared" si="2"/>
        <v/>
      </c>
      <c r="I17" s="92"/>
      <c r="J17" s="102">
        <v>9</v>
      </c>
      <c r="K17" s="99" t="str">
        <f t="shared" si="3"/>
        <v/>
      </c>
      <c r="L17" s="92"/>
      <c r="M17" s="102">
        <v>9</v>
      </c>
      <c r="N17" s="99" t="str">
        <f t="shared" si="4"/>
        <v/>
      </c>
      <c r="O17" s="92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</row>
    <row r="18" spans="1:32" ht="14.25">
      <c r="A18" s="101">
        <v>10</v>
      </c>
      <c r="B18" s="122" t="str">
        <f t="shared" si="0"/>
        <v/>
      </c>
      <c r="C18" s="92"/>
      <c r="D18" s="102">
        <v>10</v>
      </c>
      <c r="E18" s="99" t="str">
        <f t="shared" si="1"/>
        <v/>
      </c>
      <c r="F18" s="92"/>
      <c r="G18" s="102">
        <v>10</v>
      </c>
      <c r="H18" s="99" t="str">
        <f t="shared" si="2"/>
        <v/>
      </c>
      <c r="I18" s="92"/>
      <c r="J18" s="102">
        <v>10</v>
      </c>
      <c r="K18" s="99" t="str">
        <f t="shared" si="3"/>
        <v/>
      </c>
      <c r="L18" s="92"/>
      <c r="M18" s="102">
        <v>10</v>
      </c>
      <c r="N18" s="99" t="str">
        <f t="shared" si="4"/>
        <v/>
      </c>
      <c r="O18" s="92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</row>
    <row r="19" spans="1:32" ht="14.25">
      <c r="A19" s="101">
        <v>11</v>
      </c>
      <c r="B19" s="122" t="str">
        <f t="shared" si="0"/>
        <v/>
      </c>
      <c r="C19" s="92"/>
      <c r="D19" s="102">
        <v>11</v>
      </c>
      <c r="E19" s="99" t="str">
        <f t="shared" si="1"/>
        <v/>
      </c>
      <c r="F19" s="92"/>
      <c r="G19" s="102">
        <v>11</v>
      </c>
      <c r="H19" s="99" t="str">
        <f t="shared" si="2"/>
        <v/>
      </c>
      <c r="I19" s="92"/>
      <c r="J19" s="102">
        <v>11</v>
      </c>
      <c r="K19" s="99" t="str">
        <f t="shared" si="3"/>
        <v/>
      </c>
      <c r="L19" s="92"/>
      <c r="M19" s="102">
        <v>11</v>
      </c>
      <c r="N19" s="99" t="str">
        <f t="shared" si="4"/>
        <v/>
      </c>
      <c r="O19" s="92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</row>
    <row r="20" spans="1:32" ht="14.25">
      <c r="A20" s="101">
        <v>12</v>
      </c>
      <c r="B20" s="122" t="str">
        <f t="shared" si="0"/>
        <v/>
      </c>
      <c r="C20" s="92"/>
      <c r="D20" s="102">
        <v>12</v>
      </c>
      <c r="E20" s="99" t="str">
        <f t="shared" si="1"/>
        <v/>
      </c>
      <c r="F20" s="92"/>
      <c r="G20" s="102">
        <v>12</v>
      </c>
      <c r="H20" s="99" t="str">
        <f t="shared" si="2"/>
        <v/>
      </c>
      <c r="I20" s="92"/>
      <c r="J20" s="102">
        <v>12</v>
      </c>
      <c r="K20" s="99" t="str">
        <f t="shared" si="3"/>
        <v/>
      </c>
      <c r="L20" s="92"/>
      <c r="M20" s="102">
        <v>12</v>
      </c>
      <c r="N20" s="99" t="str">
        <f t="shared" si="4"/>
        <v/>
      </c>
      <c r="O20" s="92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</row>
    <row r="21" spans="1:32" ht="14.25">
      <c r="A21" s="101">
        <v>13</v>
      </c>
      <c r="B21" s="122" t="str">
        <f t="shared" si="0"/>
        <v/>
      </c>
      <c r="C21" s="92"/>
      <c r="D21" s="102">
        <v>13</v>
      </c>
      <c r="E21" s="99" t="str">
        <f t="shared" si="1"/>
        <v/>
      </c>
      <c r="F21" s="92"/>
      <c r="G21" s="102">
        <v>13</v>
      </c>
      <c r="H21" s="99" t="str">
        <f t="shared" si="2"/>
        <v/>
      </c>
      <c r="I21" s="92"/>
      <c r="J21" s="102">
        <v>13</v>
      </c>
      <c r="K21" s="99" t="str">
        <f t="shared" si="3"/>
        <v/>
      </c>
      <c r="L21" s="92"/>
      <c r="M21" s="102">
        <v>13</v>
      </c>
      <c r="N21" s="99" t="str">
        <f t="shared" si="4"/>
        <v/>
      </c>
      <c r="O21" s="92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</row>
    <row r="22" spans="1:32" ht="14.25">
      <c r="A22" s="101">
        <v>14</v>
      </c>
      <c r="B22" s="122" t="str">
        <f t="shared" si="0"/>
        <v/>
      </c>
      <c r="C22" s="92"/>
      <c r="D22" s="102">
        <v>14</v>
      </c>
      <c r="E22" s="99" t="str">
        <f t="shared" si="1"/>
        <v/>
      </c>
      <c r="F22" s="92"/>
      <c r="G22" s="102">
        <v>14</v>
      </c>
      <c r="H22" s="99" t="str">
        <f t="shared" si="2"/>
        <v/>
      </c>
      <c r="I22" s="92"/>
      <c r="J22" s="102">
        <v>14</v>
      </c>
      <c r="K22" s="99" t="str">
        <f t="shared" si="3"/>
        <v/>
      </c>
      <c r="L22" s="92"/>
      <c r="M22" s="102">
        <v>14</v>
      </c>
      <c r="N22" s="99" t="str">
        <f t="shared" si="4"/>
        <v/>
      </c>
      <c r="O22" s="92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</row>
    <row r="23" spans="1:32" ht="14.25">
      <c r="A23" s="101">
        <v>15</v>
      </c>
      <c r="B23" s="122" t="str">
        <f t="shared" si="0"/>
        <v/>
      </c>
      <c r="C23" s="92"/>
      <c r="D23" s="102">
        <v>15</v>
      </c>
      <c r="E23" s="99" t="str">
        <f t="shared" si="1"/>
        <v/>
      </c>
      <c r="F23" s="92"/>
      <c r="G23" s="102">
        <v>15</v>
      </c>
      <c r="H23" s="99" t="str">
        <f t="shared" si="2"/>
        <v/>
      </c>
      <c r="I23" s="92"/>
      <c r="J23" s="102">
        <v>15</v>
      </c>
      <c r="K23" s="99" t="str">
        <f t="shared" si="3"/>
        <v/>
      </c>
      <c r="L23" s="92"/>
      <c r="M23" s="102">
        <v>15</v>
      </c>
      <c r="N23" s="99" t="str">
        <f t="shared" si="4"/>
        <v/>
      </c>
      <c r="O23" s="92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</row>
    <row r="24" spans="1:32" ht="14.25">
      <c r="A24" s="101">
        <v>16</v>
      </c>
      <c r="B24" s="122" t="str">
        <f t="shared" si="0"/>
        <v/>
      </c>
      <c r="C24" s="92"/>
      <c r="D24" s="102">
        <v>16</v>
      </c>
      <c r="E24" s="99" t="str">
        <f t="shared" si="1"/>
        <v/>
      </c>
      <c r="F24" s="92"/>
      <c r="G24" s="102">
        <v>16</v>
      </c>
      <c r="H24" s="99" t="str">
        <f t="shared" si="2"/>
        <v/>
      </c>
      <c r="I24" s="92"/>
      <c r="J24" s="102">
        <v>16</v>
      </c>
      <c r="K24" s="99" t="str">
        <f t="shared" si="3"/>
        <v/>
      </c>
      <c r="L24" s="92"/>
      <c r="M24" s="102">
        <v>16</v>
      </c>
      <c r="N24" s="99" t="str">
        <f t="shared" si="4"/>
        <v/>
      </c>
      <c r="O24" s="92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</row>
    <row r="25" spans="1:32" ht="14.25">
      <c r="A25" s="101">
        <v>17</v>
      </c>
      <c r="B25" s="122" t="str">
        <f t="shared" si="0"/>
        <v/>
      </c>
      <c r="C25" s="92"/>
      <c r="D25" s="102">
        <v>17</v>
      </c>
      <c r="E25" s="99" t="str">
        <f t="shared" si="1"/>
        <v/>
      </c>
      <c r="F25" s="92"/>
      <c r="G25" s="102">
        <v>17</v>
      </c>
      <c r="H25" s="99" t="str">
        <f t="shared" si="2"/>
        <v/>
      </c>
      <c r="I25" s="92"/>
      <c r="J25" s="102">
        <v>17</v>
      </c>
      <c r="K25" s="99" t="str">
        <f t="shared" si="3"/>
        <v/>
      </c>
      <c r="L25" s="92"/>
      <c r="M25" s="102">
        <v>17</v>
      </c>
      <c r="N25" s="99" t="str">
        <f t="shared" si="4"/>
        <v/>
      </c>
      <c r="O25" s="92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</row>
    <row r="26" spans="1:32" ht="14.25">
      <c r="A26" s="101">
        <v>18</v>
      </c>
      <c r="B26" s="122" t="str">
        <f t="shared" si="0"/>
        <v/>
      </c>
      <c r="C26" s="92"/>
      <c r="D26" s="102">
        <v>18</v>
      </c>
      <c r="E26" s="99" t="str">
        <f t="shared" si="1"/>
        <v/>
      </c>
      <c r="F26" s="92"/>
      <c r="G26" s="102">
        <v>18</v>
      </c>
      <c r="H26" s="99" t="str">
        <f t="shared" si="2"/>
        <v/>
      </c>
      <c r="I26" s="92"/>
      <c r="J26" s="102">
        <v>18</v>
      </c>
      <c r="K26" s="99" t="str">
        <f t="shared" si="3"/>
        <v/>
      </c>
      <c r="L26" s="92"/>
      <c r="M26" s="102">
        <v>18</v>
      </c>
      <c r="N26" s="99" t="str">
        <f t="shared" si="4"/>
        <v/>
      </c>
      <c r="O26" s="92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</row>
    <row r="27" spans="1:32" ht="14.25">
      <c r="A27" s="101">
        <v>19</v>
      </c>
      <c r="B27" s="122" t="str">
        <f t="shared" si="0"/>
        <v/>
      </c>
      <c r="C27" s="92"/>
      <c r="D27" s="102">
        <v>19</v>
      </c>
      <c r="E27" s="99" t="str">
        <f t="shared" si="1"/>
        <v/>
      </c>
      <c r="F27" s="92"/>
      <c r="G27" s="102">
        <v>19</v>
      </c>
      <c r="H27" s="99" t="str">
        <f t="shared" si="2"/>
        <v/>
      </c>
      <c r="I27" s="92"/>
      <c r="J27" s="102">
        <v>19</v>
      </c>
      <c r="K27" s="99" t="str">
        <f t="shared" si="3"/>
        <v/>
      </c>
      <c r="L27" s="92"/>
      <c r="M27" s="102">
        <v>19</v>
      </c>
      <c r="N27" s="99" t="str">
        <f t="shared" si="4"/>
        <v/>
      </c>
      <c r="O27" s="92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</row>
    <row r="28" spans="1:32" ht="14.25">
      <c r="A28" s="101">
        <v>20</v>
      </c>
      <c r="B28" s="122" t="str">
        <f t="shared" si="0"/>
        <v/>
      </c>
      <c r="C28" s="92"/>
      <c r="D28" s="102">
        <v>20</v>
      </c>
      <c r="E28" s="99" t="str">
        <f t="shared" si="1"/>
        <v/>
      </c>
      <c r="F28" s="92"/>
      <c r="G28" s="102">
        <v>20</v>
      </c>
      <c r="H28" s="99" t="str">
        <f t="shared" si="2"/>
        <v/>
      </c>
      <c r="I28" s="92"/>
      <c r="J28" s="102">
        <v>20</v>
      </c>
      <c r="K28" s="99" t="str">
        <f t="shared" si="3"/>
        <v/>
      </c>
      <c r="L28" s="92"/>
      <c r="M28" s="102">
        <v>20</v>
      </c>
      <c r="N28" s="99" t="str">
        <f t="shared" si="4"/>
        <v/>
      </c>
      <c r="O28" s="92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</row>
    <row r="29" spans="1:32" ht="14.25">
      <c r="A29" s="101">
        <v>21</v>
      </c>
      <c r="B29" s="122" t="str">
        <f t="shared" si="0"/>
        <v/>
      </c>
      <c r="C29" s="92"/>
      <c r="D29" s="102">
        <v>21</v>
      </c>
      <c r="E29" s="99" t="str">
        <f t="shared" si="1"/>
        <v/>
      </c>
      <c r="F29" s="92"/>
      <c r="G29" s="102">
        <v>21</v>
      </c>
      <c r="H29" s="99" t="str">
        <f t="shared" si="2"/>
        <v/>
      </c>
      <c r="I29" s="92"/>
      <c r="J29" s="102">
        <v>21</v>
      </c>
      <c r="K29" s="99" t="str">
        <f t="shared" si="3"/>
        <v/>
      </c>
      <c r="L29" s="92"/>
      <c r="M29" s="102">
        <v>21</v>
      </c>
      <c r="N29" s="99" t="str">
        <f t="shared" si="4"/>
        <v/>
      </c>
      <c r="O29" s="92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</row>
    <row r="30" spans="1:32" ht="14.25">
      <c r="A30" s="101">
        <v>22</v>
      </c>
      <c r="B30" s="122" t="str">
        <f t="shared" si="0"/>
        <v/>
      </c>
      <c r="C30" s="92"/>
      <c r="D30" s="102">
        <v>22</v>
      </c>
      <c r="E30" s="99" t="str">
        <f t="shared" si="1"/>
        <v/>
      </c>
      <c r="F30" s="92"/>
      <c r="G30" s="102">
        <v>22</v>
      </c>
      <c r="H30" s="99" t="str">
        <f t="shared" si="2"/>
        <v/>
      </c>
      <c r="I30" s="92"/>
      <c r="J30" s="102">
        <v>22</v>
      </c>
      <c r="K30" s="99" t="str">
        <f t="shared" si="3"/>
        <v/>
      </c>
      <c r="L30" s="92"/>
      <c r="M30" s="102">
        <v>22</v>
      </c>
      <c r="N30" s="99" t="str">
        <f t="shared" si="4"/>
        <v/>
      </c>
      <c r="O30" s="92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</row>
    <row r="31" spans="1:32" ht="14.25">
      <c r="A31" s="101">
        <v>23</v>
      </c>
      <c r="B31" s="122" t="str">
        <f t="shared" si="0"/>
        <v/>
      </c>
      <c r="C31" s="92"/>
      <c r="D31" s="102">
        <v>23</v>
      </c>
      <c r="E31" s="99" t="str">
        <f t="shared" si="1"/>
        <v/>
      </c>
      <c r="F31" s="92"/>
      <c r="G31" s="102">
        <v>23</v>
      </c>
      <c r="H31" s="99" t="str">
        <f t="shared" si="2"/>
        <v/>
      </c>
      <c r="I31" s="92"/>
      <c r="J31" s="102">
        <v>23</v>
      </c>
      <c r="K31" s="99" t="str">
        <f t="shared" si="3"/>
        <v/>
      </c>
      <c r="L31" s="92"/>
      <c r="M31" s="102">
        <v>23</v>
      </c>
      <c r="N31" s="99" t="str">
        <f t="shared" si="4"/>
        <v/>
      </c>
      <c r="O31" s="92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</row>
    <row r="32" spans="1:32" ht="14.25">
      <c r="A32" s="101">
        <v>24</v>
      </c>
      <c r="B32" s="122" t="str">
        <f t="shared" si="0"/>
        <v/>
      </c>
      <c r="C32" s="92"/>
      <c r="D32" s="102">
        <v>24</v>
      </c>
      <c r="E32" s="99" t="str">
        <f t="shared" si="1"/>
        <v/>
      </c>
      <c r="F32" s="92"/>
      <c r="G32" s="102">
        <v>24</v>
      </c>
      <c r="H32" s="99" t="str">
        <f t="shared" si="2"/>
        <v/>
      </c>
      <c r="I32" s="92"/>
      <c r="J32" s="102">
        <v>24</v>
      </c>
      <c r="K32" s="99" t="str">
        <f t="shared" si="3"/>
        <v/>
      </c>
      <c r="L32" s="92"/>
      <c r="M32" s="102">
        <v>24</v>
      </c>
      <c r="N32" s="99" t="str">
        <f t="shared" si="4"/>
        <v/>
      </c>
      <c r="O32" s="92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</row>
    <row r="33" spans="1:32" ht="14.25">
      <c r="A33" s="101">
        <v>25</v>
      </c>
      <c r="B33" s="122" t="str">
        <f t="shared" si="0"/>
        <v/>
      </c>
      <c r="C33" s="92"/>
      <c r="D33" s="102">
        <v>25</v>
      </c>
      <c r="E33" s="99" t="str">
        <f t="shared" si="1"/>
        <v/>
      </c>
      <c r="F33" s="92"/>
      <c r="G33" s="102">
        <v>25</v>
      </c>
      <c r="H33" s="99" t="str">
        <f t="shared" si="2"/>
        <v/>
      </c>
      <c r="I33" s="92"/>
      <c r="J33" s="102">
        <v>25</v>
      </c>
      <c r="K33" s="99" t="str">
        <f t="shared" si="3"/>
        <v/>
      </c>
      <c r="L33" s="92"/>
      <c r="M33" s="102">
        <v>25</v>
      </c>
      <c r="N33" s="99" t="str">
        <f t="shared" si="4"/>
        <v/>
      </c>
      <c r="O33" s="92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</row>
    <row r="34" spans="1:32" ht="14.25">
      <c r="A34" s="101">
        <v>26</v>
      </c>
      <c r="B34" s="122" t="str">
        <f t="shared" si="0"/>
        <v/>
      </c>
      <c r="C34" s="92"/>
      <c r="D34" s="102">
        <v>26</v>
      </c>
      <c r="E34" s="99" t="str">
        <f t="shared" si="1"/>
        <v/>
      </c>
      <c r="F34" s="92"/>
      <c r="G34" s="102">
        <v>26</v>
      </c>
      <c r="H34" s="99" t="str">
        <f t="shared" si="2"/>
        <v/>
      </c>
      <c r="I34" s="92"/>
      <c r="J34" s="102">
        <v>26</v>
      </c>
      <c r="K34" s="99" t="str">
        <f t="shared" si="3"/>
        <v/>
      </c>
      <c r="L34" s="92"/>
      <c r="M34" s="102">
        <v>26</v>
      </c>
      <c r="N34" s="99" t="str">
        <f t="shared" si="4"/>
        <v/>
      </c>
      <c r="O34" s="92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</row>
    <row r="35" spans="1:32" ht="15">
      <c r="A35" s="104" t="s">
        <v>25</v>
      </c>
      <c r="B35" s="105">
        <f>SUM(B9:B34)</f>
        <v>0</v>
      </c>
      <c r="C35" s="106">
        <f>SUM(C9:C34)</f>
        <v>0</v>
      </c>
      <c r="D35" s="93" t="s">
        <v>25</v>
      </c>
      <c r="E35" s="105">
        <f>SUM(E9:E34)</f>
        <v>0</v>
      </c>
      <c r="F35" s="106">
        <f>SUM(F9:F34)</f>
        <v>0</v>
      </c>
      <c r="G35" s="93" t="s">
        <v>25</v>
      </c>
      <c r="H35" s="105">
        <f>SUM(H9:H34)</f>
        <v>0</v>
      </c>
      <c r="I35" s="106">
        <f>SUM(I9:I34)</f>
        <v>0</v>
      </c>
      <c r="J35" s="93" t="s">
        <v>25</v>
      </c>
      <c r="K35" s="105">
        <f>SUM(K9:K34)</f>
        <v>0</v>
      </c>
      <c r="L35" s="106">
        <f>SUM(L9:L34)</f>
        <v>0</v>
      </c>
      <c r="M35" s="93" t="s">
        <v>25</v>
      </c>
      <c r="N35" s="105">
        <f>SUM(N9:N34)</f>
        <v>0</v>
      </c>
      <c r="O35" s="106">
        <f>SUM(O9:O34)</f>
        <v>0</v>
      </c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</row>
    <row r="36" spans="1:32" ht="14.25">
      <c r="A36" s="89"/>
      <c r="B36" s="89"/>
      <c r="C36" s="189"/>
      <c r="D36" s="189"/>
      <c r="E36" s="89"/>
      <c r="F36" s="89"/>
      <c r="G36" s="89"/>
      <c r="H36" s="89"/>
      <c r="I36" s="89"/>
      <c r="J36" s="89"/>
      <c r="K36" s="89"/>
      <c r="L36" s="89"/>
      <c r="M36" s="89"/>
      <c r="N36" s="89"/>
      <c r="O36" s="89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</row>
    <row r="37" spans="1:32" ht="14.25">
      <c r="A37" s="195" t="s">
        <v>487</v>
      </c>
      <c r="B37" s="195"/>
      <c r="C37" s="195"/>
      <c r="D37" s="196" t="s">
        <v>488</v>
      </c>
      <c r="E37" s="196"/>
      <c r="F37" s="196"/>
      <c r="G37" s="200" t="s">
        <v>489</v>
      </c>
      <c r="H37" s="200"/>
      <c r="I37" s="200"/>
      <c r="J37" s="200" t="s">
        <v>490</v>
      </c>
      <c r="K37" s="200"/>
      <c r="L37" s="200"/>
      <c r="M37" s="200" t="s">
        <v>491</v>
      </c>
      <c r="N37" s="200"/>
      <c r="O37" s="200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</row>
    <row r="38" spans="1:32" ht="60">
      <c r="A38" s="94" t="s">
        <v>2</v>
      </c>
      <c r="B38" s="95" t="s">
        <v>96</v>
      </c>
      <c r="C38" s="96" t="s">
        <v>24</v>
      </c>
      <c r="D38" s="97" t="s">
        <v>2</v>
      </c>
      <c r="E38" s="95" t="s">
        <v>96</v>
      </c>
      <c r="F38" s="96" t="s">
        <v>24</v>
      </c>
      <c r="G38" s="97" t="s">
        <v>2</v>
      </c>
      <c r="H38" s="95" t="s">
        <v>96</v>
      </c>
      <c r="I38" s="96" t="s">
        <v>24</v>
      </c>
      <c r="J38" s="97" t="s">
        <v>2</v>
      </c>
      <c r="K38" s="95" t="s">
        <v>96</v>
      </c>
      <c r="L38" s="96" t="s">
        <v>24</v>
      </c>
      <c r="M38" s="97" t="s">
        <v>2</v>
      </c>
      <c r="N38" s="95" t="s">
        <v>96</v>
      </c>
      <c r="O38" s="140" t="s">
        <v>24</v>
      </c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</row>
    <row r="39" spans="1:32" ht="14.25">
      <c r="A39" s="98">
        <v>1</v>
      </c>
      <c r="B39" s="99" t="str">
        <f t="shared" ref="B39:B64" si="5">IF(C39="","",1)</f>
        <v/>
      </c>
      <c r="C39" s="92"/>
      <c r="D39" s="100">
        <v>1</v>
      </c>
      <c r="E39" s="99" t="str">
        <f t="shared" ref="E39:E64" si="6">IF(F39="","",1)</f>
        <v/>
      </c>
      <c r="F39" s="92"/>
      <c r="G39" s="100">
        <v>1</v>
      </c>
      <c r="H39" s="99" t="str">
        <f t="shared" ref="H39:H64" si="7">IF(I39="","",1)</f>
        <v/>
      </c>
      <c r="I39" s="92"/>
      <c r="J39" s="100">
        <v>1</v>
      </c>
      <c r="K39" s="99" t="str">
        <f t="shared" ref="K39:K64" si="8">IF(L39="","",1)</f>
        <v/>
      </c>
      <c r="L39" s="92"/>
      <c r="M39" s="100">
        <v>1</v>
      </c>
      <c r="N39" s="99" t="str">
        <f t="shared" ref="N39:N64" si="9">IF(O39="","",1)</f>
        <v/>
      </c>
      <c r="O39" s="92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</row>
    <row r="40" spans="1:32" ht="14.25">
      <c r="A40" s="101">
        <v>2</v>
      </c>
      <c r="B40" s="99" t="str">
        <f t="shared" si="5"/>
        <v/>
      </c>
      <c r="C40" s="92"/>
      <c r="D40" s="102">
        <v>2</v>
      </c>
      <c r="E40" s="99" t="str">
        <f t="shared" si="6"/>
        <v/>
      </c>
      <c r="F40" s="92"/>
      <c r="G40" s="102">
        <v>2</v>
      </c>
      <c r="H40" s="99" t="str">
        <f t="shared" si="7"/>
        <v/>
      </c>
      <c r="I40" s="92"/>
      <c r="J40" s="102">
        <v>2</v>
      </c>
      <c r="K40" s="99" t="str">
        <f t="shared" si="8"/>
        <v/>
      </c>
      <c r="L40" s="92"/>
      <c r="M40" s="102">
        <v>2</v>
      </c>
      <c r="N40" s="99" t="str">
        <f t="shared" si="9"/>
        <v/>
      </c>
      <c r="O40" s="92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</row>
    <row r="41" spans="1:32" ht="14.25">
      <c r="A41" s="101">
        <v>3</v>
      </c>
      <c r="B41" s="99" t="str">
        <f t="shared" si="5"/>
        <v/>
      </c>
      <c r="C41" s="92"/>
      <c r="D41" s="102">
        <v>3</v>
      </c>
      <c r="E41" s="99" t="str">
        <f t="shared" si="6"/>
        <v/>
      </c>
      <c r="F41" s="92"/>
      <c r="G41" s="102">
        <v>3</v>
      </c>
      <c r="H41" s="99" t="str">
        <f t="shared" si="7"/>
        <v/>
      </c>
      <c r="I41" s="92"/>
      <c r="J41" s="102">
        <v>3</v>
      </c>
      <c r="K41" s="99" t="str">
        <f t="shared" si="8"/>
        <v/>
      </c>
      <c r="L41" s="92"/>
      <c r="M41" s="102">
        <v>3</v>
      </c>
      <c r="N41" s="99" t="str">
        <f t="shared" si="9"/>
        <v/>
      </c>
      <c r="O41" s="92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</row>
    <row r="42" spans="1:32" ht="14.25">
      <c r="A42" s="101">
        <v>4</v>
      </c>
      <c r="B42" s="99" t="str">
        <f t="shared" si="5"/>
        <v/>
      </c>
      <c r="C42" s="92"/>
      <c r="D42" s="102">
        <v>4</v>
      </c>
      <c r="E42" s="99" t="str">
        <f t="shared" si="6"/>
        <v/>
      </c>
      <c r="F42" s="92"/>
      <c r="G42" s="102">
        <v>4</v>
      </c>
      <c r="H42" s="99" t="str">
        <f t="shared" si="7"/>
        <v/>
      </c>
      <c r="I42" s="92"/>
      <c r="J42" s="102">
        <v>4</v>
      </c>
      <c r="K42" s="99" t="str">
        <f t="shared" si="8"/>
        <v/>
      </c>
      <c r="L42" s="92"/>
      <c r="M42" s="102">
        <v>4</v>
      </c>
      <c r="N42" s="99" t="str">
        <f t="shared" si="9"/>
        <v/>
      </c>
      <c r="O42" s="92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</row>
    <row r="43" spans="1:32" ht="14.25">
      <c r="A43" s="101">
        <v>5</v>
      </c>
      <c r="B43" s="99" t="str">
        <f t="shared" si="5"/>
        <v/>
      </c>
      <c r="C43" s="92"/>
      <c r="D43" s="102">
        <v>5</v>
      </c>
      <c r="E43" s="99" t="str">
        <f t="shared" si="6"/>
        <v/>
      </c>
      <c r="F43" s="92"/>
      <c r="G43" s="102">
        <v>5</v>
      </c>
      <c r="H43" s="99" t="str">
        <f t="shared" si="7"/>
        <v/>
      </c>
      <c r="I43" s="92"/>
      <c r="J43" s="102">
        <v>5</v>
      </c>
      <c r="K43" s="99" t="str">
        <f t="shared" si="8"/>
        <v/>
      </c>
      <c r="L43" s="92"/>
      <c r="M43" s="102">
        <v>5</v>
      </c>
      <c r="N43" s="99" t="str">
        <f t="shared" si="9"/>
        <v/>
      </c>
      <c r="O43" s="92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</row>
    <row r="44" spans="1:32" ht="14.25">
      <c r="A44" s="101">
        <v>6</v>
      </c>
      <c r="B44" s="99" t="str">
        <f t="shared" si="5"/>
        <v/>
      </c>
      <c r="C44" s="92"/>
      <c r="D44" s="102">
        <v>6</v>
      </c>
      <c r="E44" s="99" t="str">
        <f t="shared" si="6"/>
        <v/>
      </c>
      <c r="F44" s="92"/>
      <c r="G44" s="102">
        <v>6</v>
      </c>
      <c r="H44" s="99" t="str">
        <f t="shared" si="7"/>
        <v/>
      </c>
      <c r="I44" s="92"/>
      <c r="J44" s="102">
        <v>6</v>
      </c>
      <c r="K44" s="99" t="str">
        <f t="shared" si="8"/>
        <v/>
      </c>
      <c r="L44" s="92"/>
      <c r="M44" s="102">
        <v>6</v>
      </c>
      <c r="N44" s="99" t="str">
        <f t="shared" si="9"/>
        <v/>
      </c>
      <c r="O44" s="92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</row>
    <row r="45" spans="1:32" ht="14.25">
      <c r="A45" s="101">
        <v>7</v>
      </c>
      <c r="B45" s="99" t="str">
        <f t="shared" si="5"/>
        <v/>
      </c>
      <c r="C45" s="92"/>
      <c r="D45" s="102">
        <v>7</v>
      </c>
      <c r="E45" s="99" t="str">
        <f t="shared" si="6"/>
        <v/>
      </c>
      <c r="F45" s="92"/>
      <c r="G45" s="102">
        <v>7</v>
      </c>
      <c r="H45" s="99" t="str">
        <f t="shared" si="7"/>
        <v/>
      </c>
      <c r="I45" s="92"/>
      <c r="J45" s="102">
        <v>7</v>
      </c>
      <c r="K45" s="99" t="str">
        <f t="shared" si="8"/>
        <v/>
      </c>
      <c r="L45" s="92"/>
      <c r="M45" s="102">
        <v>7</v>
      </c>
      <c r="N45" s="99" t="str">
        <f t="shared" si="9"/>
        <v/>
      </c>
      <c r="O45" s="92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</row>
    <row r="46" spans="1:32" ht="14.25">
      <c r="A46" s="101">
        <v>8</v>
      </c>
      <c r="B46" s="99" t="str">
        <f t="shared" si="5"/>
        <v/>
      </c>
      <c r="C46" s="92"/>
      <c r="D46" s="102">
        <v>8</v>
      </c>
      <c r="E46" s="99" t="str">
        <f t="shared" si="6"/>
        <v/>
      </c>
      <c r="F46" s="92"/>
      <c r="G46" s="102">
        <v>8</v>
      </c>
      <c r="H46" s="99" t="str">
        <f t="shared" si="7"/>
        <v/>
      </c>
      <c r="I46" s="92"/>
      <c r="J46" s="102">
        <v>8</v>
      </c>
      <c r="K46" s="99" t="str">
        <f t="shared" si="8"/>
        <v/>
      </c>
      <c r="L46" s="92"/>
      <c r="M46" s="102">
        <v>8</v>
      </c>
      <c r="N46" s="99" t="str">
        <f t="shared" si="9"/>
        <v/>
      </c>
      <c r="O46" s="92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</row>
    <row r="47" spans="1:32" ht="14.25">
      <c r="A47" s="101">
        <v>9</v>
      </c>
      <c r="B47" s="99" t="str">
        <f t="shared" si="5"/>
        <v/>
      </c>
      <c r="C47" s="92"/>
      <c r="D47" s="102">
        <v>9</v>
      </c>
      <c r="E47" s="99" t="str">
        <f t="shared" si="6"/>
        <v/>
      </c>
      <c r="F47" s="92"/>
      <c r="G47" s="102">
        <v>9</v>
      </c>
      <c r="H47" s="99" t="str">
        <f t="shared" si="7"/>
        <v/>
      </c>
      <c r="I47" s="92"/>
      <c r="J47" s="102">
        <v>9</v>
      </c>
      <c r="K47" s="99" t="str">
        <f t="shared" si="8"/>
        <v/>
      </c>
      <c r="L47" s="92"/>
      <c r="M47" s="102">
        <v>9</v>
      </c>
      <c r="N47" s="99" t="str">
        <f t="shared" si="9"/>
        <v/>
      </c>
      <c r="O47" s="92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</row>
    <row r="48" spans="1:32" ht="14.25">
      <c r="A48" s="101">
        <v>10</v>
      </c>
      <c r="B48" s="99" t="str">
        <f t="shared" si="5"/>
        <v/>
      </c>
      <c r="C48" s="92"/>
      <c r="D48" s="102">
        <v>10</v>
      </c>
      <c r="E48" s="99" t="str">
        <f t="shared" si="6"/>
        <v/>
      </c>
      <c r="F48" s="92"/>
      <c r="G48" s="102">
        <v>10</v>
      </c>
      <c r="H48" s="99" t="str">
        <f t="shared" si="7"/>
        <v/>
      </c>
      <c r="I48" s="92"/>
      <c r="J48" s="102">
        <v>10</v>
      </c>
      <c r="K48" s="99" t="str">
        <f t="shared" si="8"/>
        <v/>
      </c>
      <c r="L48" s="92"/>
      <c r="M48" s="102">
        <v>10</v>
      </c>
      <c r="N48" s="99" t="str">
        <f t="shared" si="9"/>
        <v/>
      </c>
      <c r="O48" s="92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</row>
    <row r="49" spans="1:32" ht="14.25">
      <c r="A49" s="101">
        <v>11</v>
      </c>
      <c r="B49" s="99" t="str">
        <f t="shared" si="5"/>
        <v/>
      </c>
      <c r="C49" s="92"/>
      <c r="D49" s="102">
        <v>11</v>
      </c>
      <c r="E49" s="99" t="str">
        <f t="shared" si="6"/>
        <v/>
      </c>
      <c r="F49" s="92"/>
      <c r="G49" s="102">
        <v>11</v>
      </c>
      <c r="H49" s="99" t="str">
        <f t="shared" si="7"/>
        <v/>
      </c>
      <c r="I49" s="92"/>
      <c r="J49" s="102">
        <v>11</v>
      </c>
      <c r="K49" s="99" t="str">
        <f t="shared" si="8"/>
        <v/>
      </c>
      <c r="L49" s="92"/>
      <c r="M49" s="102">
        <v>11</v>
      </c>
      <c r="N49" s="99" t="str">
        <f t="shared" si="9"/>
        <v/>
      </c>
      <c r="O49" s="92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</row>
    <row r="50" spans="1:32" ht="14.25">
      <c r="A50" s="101">
        <v>12</v>
      </c>
      <c r="B50" s="99" t="str">
        <f t="shared" si="5"/>
        <v/>
      </c>
      <c r="C50" s="92"/>
      <c r="D50" s="102">
        <v>12</v>
      </c>
      <c r="E50" s="99" t="str">
        <f t="shared" si="6"/>
        <v/>
      </c>
      <c r="F50" s="92"/>
      <c r="G50" s="102">
        <v>12</v>
      </c>
      <c r="H50" s="99" t="str">
        <f t="shared" si="7"/>
        <v/>
      </c>
      <c r="I50" s="92"/>
      <c r="J50" s="102">
        <v>12</v>
      </c>
      <c r="K50" s="99" t="str">
        <f t="shared" si="8"/>
        <v/>
      </c>
      <c r="L50" s="92"/>
      <c r="M50" s="102">
        <v>12</v>
      </c>
      <c r="N50" s="99" t="str">
        <f t="shared" si="9"/>
        <v/>
      </c>
      <c r="O50" s="92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</row>
    <row r="51" spans="1:32" ht="14.25">
      <c r="A51" s="101">
        <v>13</v>
      </c>
      <c r="B51" s="99" t="str">
        <f t="shared" si="5"/>
        <v/>
      </c>
      <c r="C51" s="92"/>
      <c r="D51" s="102">
        <v>13</v>
      </c>
      <c r="E51" s="99" t="str">
        <f t="shared" si="6"/>
        <v/>
      </c>
      <c r="F51" s="92"/>
      <c r="G51" s="102">
        <v>13</v>
      </c>
      <c r="H51" s="99" t="str">
        <f t="shared" si="7"/>
        <v/>
      </c>
      <c r="I51" s="92"/>
      <c r="J51" s="102">
        <v>13</v>
      </c>
      <c r="K51" s="99" t="str">
        <f t="shared" si="8"/>
        <v/>
      </c>
      <c r="L51" s="92"/>
      <c r="M51" s="102">
        <v>13</v>
      </c>
      <c r="N51" s="99" t="str">
        <f t="shared" si="9"/>
        <v/>
      </c>
      <c r="O51" s="92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</row>
    <row r="52" spans="1:32" ht="14.25">
      <c r="A52" s="101">
        <v>14</v>
      </c>
      <c r="B52" s="99" t="str">
        <f t="shared" si="5"/>
        <v/>
      </c>
      <c r="C52" s="92"/>
      <c r="D52" s="102">
        <v>14</v>
      </c>
      <c r="E52" s="99" t="str">
        <f t="shared" si="6"/>
        <v/>
      </c>
      <c r="F52" s="92"/>
      <c r="G52" s="102">
        <v>14</v>
      </c>
      <c r="H52" s="99" t="str">
        <f t="shared" si="7"/>
        <v/>
      </c>
      <c r="I52" s="92"/>
      <c r="J52" s="102">
        <v>14</v>
      </c>
      <c r="K52" s="99" t="str">
        <f t="shared" si="8"/>
        <v/>
      </c>
      <c r="L52" s="92"/>
      <c r="M52" s="102">
        <v>14</v>
      </c>
      <c r="N52" s="99" t="str">
        <f t="shared" si="9"/>
        <v/>
      </c>
      <c r="O52" s="92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</row>
    <row r="53" spans="1:32" ht="14.25">
      <c r="A53" s="101">
        <v>15</v>
      </c>
      <c r="B53" s="99" t="str">
        <f t="shared" si="5"/>
        <v/>
      </c>
      <c r="C53" s="92"/>
      <c r="D53" s="102">
        <v>15</v>
      </c>
      <c r="E53" s="99" t="str">
        <f t="shared" si="6"/>
        <v/>
      </c>
      <c r="F53" s="92"/>
      <c r="G53" s="102">
        <v>15</v>
      </c>
      <c r="H53" s="99" t="str">
        <f t="shared" si="7"/>
        <v/>
      </c>
      <c r="I53" s="92"/>
      <c r="J53" s="102">
        <v>15</v>
      </c>
      <c r="K53" s="99" t="str">
        <f t="shared" si="8"/>
        <v/>
      </c>
      <c r="L53" s="92"/>
      <c r="M53" s="102">
        <v>15</v>
      </c>
      <c r="N53" s="99" t="str">
        <f t="shared" si="9"/>
        <v/>
      </c>
      <c r="O53" s="92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</row>
    <row r="54" spans="1:32" ht="14.25">
      <c r="A54" s="101">
        <v>16</v>
      </c>
      <c r="B54" s="99" t="str">
        <f t="shared" si="5"/>
        <v/>
      </c>
      <c r="C54" s="92"/>
      <c r="D54" s="102">
        <v>16</v>
      </c>
      <c r="E54" s="99" t="str">
        <f t="shared" si="6"/>
        <v/>
      </c>
      <c r="F54" s="92"/>
      <c r="G54" s="102">
        <v>16</v>
      </c>
      <c r="H54" s="99" t="str">
        <f t="shared" si="7"/>
        <v/>
      </c>
      <c r="I54" s="92"/>
      <c r="J54" s="102">
        <v>16</v>
      </c>
      <c r="K54" s="99" t="str">
        <f t="shared" si="8"/>
        <v/>
      </c>
      <c r="L54" s="92"/>
      <c r="M54" s="102">
        <v>16</v>
      </c>
      <c r="N54" s="99" t="str">
        <f t="shared" si="9"/>
        <v/>
      </c>
      <c r="O54" s="92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</row>
    <row r="55" spans="1:32" ht="14.25">
      <c r="A55" s="101">
        <v>17</v>
      </c>
      <c r="B55" s="99" t="str">
        <f t="shared" si="5"/>
        <v/>
      </c>
      <c r="C55" s="92"/>
      <c r="D55" s="102">
        <v>17</v>
      </c>
      <c r="E55" s="99" t="str">
        <f t="shared" si="6"/>
        <v/>
      </c>
      <c r="F55" s="92"/>
      <c r="G55" s="102">
        <v>17</v>
      </c>
      <c r="H55" s="99" t="str">
        <f t="shared" si="7"/>
        <v/>
      </c>
      <c r="I55" s="92"/>
      <c r="J55" s="102">
        <v>17</v>
      </c>
      <c r="K55" s="99" t="str">
        <f t="shared" si="8"/>
        <v/>
      </c>
      <c r="L55" s="92"/>
      <c r="M55" s="102">
        <v>17</v>
      </c>
      <c r="N55" s="99" t="str">
        <f t="shared" si="9"/>
        <v/>
      </c>
      <c r="O55" s="92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</row>
    <row r="56" spans="1:32" ht="14.25">
      <c r="A56" s="101">
        <v>18</v>
      </c>
      <c r="B56" s="99" t="str">
        <f t="shared" si="5"/>
        <v/>
      </c>
      <c r="C56" s="92"/>
      <c r="D56" s="102">
        <v>18</v>
      </c>
      <c r="E56" s="99" t="str">
        <f t="shared" si="6"/>
        <v/>
      </c>
      <c r="F56" s="92"/>
      <c r="G56" s="102">
        <v>18</v>
      </c>
      <c r="H56" s="99" t="str">
        <f t="shared" si="7"/>
        <v/>
      </c>
      <c r="I56" s="92"/>
      <c r="J56" s="102">
        <v>18</v>
      </c>
      <c r="K56" s="99" t="str">
        <f t="shared" si="8"/>
        <v/>
      </c>
      <c r="L56" s="92"/>
      <c r="M56" s="102">
        <v>18</v>
      </c>
      <c r="N56" s="99" t="str">
        <f t="shared" si="9"/>
        <v/>
      </c>
      <c r="O56" s="92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</row>
    <row r="57" spans="1:32" ht="14.25">
      <c r="A57" s="101">
        <v>19</v>
      </c>
      <c r="B57" s="99" t="str">
        <f t="shared" si="5"/>
        <v/>
      </c>
      <c r="C57" s="92"/>
      <c r="D57" s="102">
        <v>19</v>
      </c>
      <c r="E57" s="99" t="str">
        <f t="shared" si="6"/>
        <v/>
      </c>
      <c r="F57" s="92"/>
      <c r="G57" s="102">
        <v>19</v>
      </c>
      <c r="H57" s="99" t="str">
        <f t="shared" si="7"/>
        <v/>
      </c>
      <c r="I57" s="92"/>
      <c r="J57" s="102">
        <v>19</v>
      </c>
      <c r="K57" s="99" t="str">
        <f t="shared" si="8"/>
        <v/>
      </c>
      <c r="L57" s="92"/>
      <c r="M57" s="102">
        <v>19</v>
      </c>
      <c r="N57" s="99" t="str">
        <f t="shared" si="9"/>
        <v/>
      </c>
      <c r="O57" s="92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</row>
    <row r="58" spans="1:32" ht="14.25">
      <c r="A58" s="101">
        <v>20</v>
      </c>
      <c r="B58" s="99" t="str">
        <f t="shared" si="5"/>
        <v/>
      </c>
      <c r="C58" s="92"/>
      <c r="D58" s="102">
        <v>20</v>
      </c>
      <c r="E58" s="99" t="str">
        <f t="shared" si="6"/>
        <v/>
      </c>
      <c r="F58" s="92"/>
      <c r="G58" s="102">
        <v>20</v>
      </c>
      <c r="H58" s="99" t="str">
        <f t="shared" si="7"/>
        <v/>
      </c>
      <c r="I58" s="92"/>
      <c r="J58" s="102">
        <v>20</v>
      </c>
      <c r="K58" s="99" t="str">
        <f t="shared" si="8"/>
        <v/>
      </c>
      <c r="L58" s="92"/>
      <c r="M58" s="102">
        <v>20</v>
      </c>
      <c r="N58" s="99" t="str">
        <f t="shared" si="9"/>
        <v/>
      </c>
      <c r="O58" s="92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</row>
    <row r="59" spans="1:32" ht="14.25">
      <c r="A59" s="101">
        <v>21</v>
      </c>
      <c r="B59" s="99" t="str">
        <f t="shared" si="5"/>
        <v/>
      </c>
      <c r="C59" s="92"/>
      <c r="D59" s="102">
        <v>21</v>
      </c>
      <c r="E59" s="99" t="str">
        <f t="shared" si="6"/>
        <v/>
      </c>
      <c r="F59" s="92"/>
      <c r="G59" s="102">
        <v>21</v>
      </c>
      <c r="H59" s="99" t="str">
        <f t="shared" si="7"/>
        <v/>
      </c>
      <c r="I59" s="92"/>
      <c r="J59" s="102">
        <v>21</v>
      </c>
      <c r="K59" s="99" t="str">
        <f t="shared" si="8"/>
        <v/>
      </c>
      <c r="L59" s="92"/>
      <c r="M59" s="102">
        <v>21</v>
      </c>
      <c r="N59" s="99" t="str">
        <f t="shared" si="9"/>
        <v/>
      </c>
      <c r="O59" s="92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</row>
    <row r="60" spans="1:32" ht="14.25">
      <c r="A60" s="101">
        <v>22</v>
      </c>
      <c r="B60" s="99" t="str">
        <f t="shared" si="5"/>
        <v/>
      </c>
      <c r="C60" s="92"/>
      <c r="D60" s="102">
        <v>22</v>
      </c>
      <c r="E60" s="99" t="str">
        <f t="shared" si="6"/>
        <v/>
      </c>
      <c r="F60" s="92"/>
      <c r="G60" s="102">
        <v>22</v>
      </c>
      <c r="H60" s="99" t="str">
        <f t="shared" si="7"/>
        <v/>
      </c>
      <c r="I60" s="92"/>
      <c r="J60" s="102">
        <v>22</v>
      </c>
      <c r="K60" s="99" t="str">
        <f t="shared" si="8"/>
        <v/>
      </c>
      <c r="L60" s="92"/>
      <c r="M60" s="102">
        <v>22</v>
      </c>
      <c r="N60" s="99" t="str">
        <f t="shared" si="9"/>
        <v/>
      </c>
      <c r="O60" s="92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</row>
    <row r="61" spans="1:32" ht="14.25">
      <c r="A61" s="101">
        <v>23</v>
      </c>
      <c r="B61" s="99" t="str">
        <f t="shared" si="5"/>
        <v/>
      </c>
      <c r="C61" s="92"/>
      <c r="D61" s="102">
        <v>23</v>
      </c>
      <c r="E61" s="99" t="str">
        <f t="shared" si="6"/>
        <v/>
      </c>
      <c r="F61" s="92"/>
      <c r="G61" s="102">
        <v>23</v>
      </c>
      <c r="H61" s="99" t="str">
        <f t="shared" si="7"/>
        <v/>
      </c>
      <c r="I61" s="92"/>
      <c r="J61" s="102">
        <v>23</v>
      </c>
      <c r="K61" s="99" t="str">
        <f t="shared" si="8"/>
        <v/>
      </c>
      <c r="L61" s="92"/>
      <c r="M61" s="102">
        <v>23</v>
      </c>
      <c r="N61" s="99" t="str">
        <f t="shared" si="9"/>
        <v/>
      </c>
      <c r="O61" s="92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</row>
    <row r="62" spans="1:32" ht="14.25">
      <c r="A62" s="101">
        <v>24</v>
      </c>
      <c r="B62" s="99" t="str">
        <f t="shared" si="5"/>
        <v/>
      </c>
      <c r="C62" s="92"/>
      <c r="D62" s="102">
        <v>24</v>
      </c>
      <c r="E62" s="99" t="str">
        <f t="shared" si="6"/>
        <v/>
      </c>
      <c r="F62" s="92"/>
      <c r="G62" s="102">
        <v>24</v>
      </c>
      <c r="H62" s="99" t="str">
        <f t="shared" si="7"/>
        <v/>
      </c>
      <c r="I62" s="92"/>
      <c r="J62" s="102">
        <v>24</v>
      </c>
      <c r="K62" s="99" t="str">
        <f t="shared" si="8"/>
        <v/>
      </c>
      <c r="L62" s="92"/>
      <c r="M62" s="102">
        <v>24</v>
      </c>
      <c r="N62" s="99" t="str">
        <f t="shared" si="9"/>
        <v/>
      </c>
      <c r="O62" s="92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</row>
    <row r="63" spans="1:32" ht="14.25">
      <c r="A63" s="101">
        <v>25</v>
      </c>
      <c r="B63" s="99" t="str">
        <f t="shared" si="5"/>
        <v/>
      </c>
      <c r="C63" s="92"/>
      <c r="D63" s="102">
        <v>25</v>
      </c>
      <c r="E63" s="99" t="str">
        <f t="shared" si="6"/>
        <v/>
      </c>
      <c r="F63" s="92"/>
      <c r="G63" s="102">
        <v>25</v>
      </c>
      <c r="H63" s="99" t="str">
        <f t="shared" si="7"/>
        <v/>
      </c>
      <c r="I63" s="92"/>
      <c r="J63" s="102">
        <v>25</v>
      </c>
      <c r="K63" s="99" t="str">
        <f t="shared" si="8"/>
        <v/>
      </c>
      <c r="L63" s="92"/>
      <c r="M63" s="102">
        <v>25</v>
      </c>
      <c r="N63" s="99" t="str">
        <f t="shared" si="9"/>
        <v/>
      </c>
      <c r="O63" s="92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</row>
    <row r="64" spans="1:32" ht="14.25">
      <c r="A64" s="101">
        <v>26</v>
      </c>
      <c r="B64" s="99" t="str">
        <f t="shared" si="5"/>
        <v/>
      </c>
      <c r="C64" s="92"/>
      <c r="D64" s="102">
        <v>26</v>
      </c>
      <c r="E64" s="99" t="str">
        <f t="shared" si="6"/>
        <v/>
      </c>
      <c r="F64" s="92"/>
      <c r="G64" s="102">
        <v>26</v>
      </c>
      <c r="H64" s="99" t="str">
        <f t="shared" si="7"/>
        <v/>
      </c>
      <c r="I64" s="92"/>
      <c r="J64" s="102">
        <v>26</v>
      </c>
      <c r="K64" s="99" t="str">
        <f t="shared" si="8"/>
        <v/>
      </c>
      <c r="L64" s="92"/>
      <c r="M64" s="102">
        <v>26</v>
      </c>
      <c r="N64" s="99" t="str">
        <f t="shared" si="9"/>
        <v/>
      </c>
      <c r="O64" s="92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</row>
    <row r="65" spans="1:32" ht="15">
      <c r="A65" s="104" t="s">
        <v>25</v>
      </c>
      <c r="B65" s="105">
        <f>SUM(B39:B64)</f>
        <v>0</v>
      </c>
      <c r="C65" s="106">
        <f>SUM(C39:C64)</f>
        <v>0</v>
      </c>
      <c r="D65" s="93" t="s">
        <v>25</v>
      </c>
      <c r="E65" s="105">
        <f>SUM(E39:E64)</f>
        <v>0</v>
      </c>
      <c r="F65" s="106">
        <f>SUM(F39:F64)</f>
        <v>0</v>
      </c>
      <c r="G65" s="93" t="s">
        <v>25</v>
      </c>
      <c r="H65" s="105">
        <f>SUM(H39:H64)</f>
        <v>0</v>
      </c>
      <c r="I65" s="106">
        <f>SUM(I39:I64)</f>
        <v>0</v>
      </c>
      <c r="J65" s="93" t="s">
        <v>25</v>
      </c>
      <c r="K65" s="105">
        <f>SUM(K39:K64)</f>
        <v>0</v>
      </c>
      <c r="L65" s="106">
        <f>SUM(L39:L64)</f>
        <v>0</v>
      </c>
      <c r="M65" s="93" t="s">
        <v>25</v>
      </c>
      <c r="N65" s="105">
        <f>SUM(N39:N64)</f>
        <v>0</v>
      </c>
      <c r="O65" s="106">
        <f>SUM(O39:O64)</f>
        <v>0</v>
      </c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</row>
    <row r="66" spans="1:32" ht="14.25">
      <c r="A66" s="89"/>
      <c r="B66" s="89"/>
      <c r="C66" s="89"/>
      <c r="D66" s="89"/>
      <c r="E66" s="89"/>
      <c r="F66" s="89"/>
      <c r="G66" s="89"/>
      <c r="H66" s="89"/>
      <c r="I66" s="89"/>
      <c r="J66" s="89"/>
      <c r="K66" s="89"/>
      <c r="L66" s="89"/>
      <c r="M66" s="89"/>
      <c r="N66" s="89"/>
      <c r="O66" s="89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</row>
    <row r="67" spans="1:32" ht="14.25">
      <c r="A67" s="199" t="s">
        <v>492</v>
      </c>
      <c r="B67" s="199"/>
      <c r="C67" s="199"/>
      <c r="D67" s="200" t="s">
        <v>493</v>
      </c>
      <c r="E67" s="200"/>
      <c r="F67" s="200"/>
      <c r="G67" s="200" t="s">
        <v>494</v>
      </c>
      <c r="H67" s="200"/>
      <c r="I67" s="200"/>
      <c r="J67" s="200" t="s">
        <v>495</v>
      </c>
      <c r="K67" s="200"/>
      <c r="L67" s="200"/>
      <c r="M67" s="200" t="s">
        <v>496</v>
      </c>
      <c r="N67" s="200"/>
      <c r="O67" s="200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</row>
    <row r="68" spans="1:32" ht="60">
      <c r="A68" s="94" t="s">
        <v>2</v>
      </c>
      <c r="B68" s="95" t="s">
        <v>96</v>
      </c>
      <c r="C68" s="96" t="s">
        <v>24</v>
      </c>
      <c r="D68" s="97" t="s">
        <v>2</v>
      </c>
      <c r="E68" s="95" t="s">
        <v>96</v>
      </c>
      <c r="F68" s="96" t="s">
        <v>24</v>
      </c>
      <c r="G68" s="97" t="s">
        <v>2</v>
      </c>
      <c r="H68" s="95" t="s">
        <v>96</v>
      </c>
      <c r="I68" s="96" t="s">
        <v>24</v>
      </c>
      <c r="J68" s="97" t="s">
        <v>2</v>
      </c>
      <c r="K68" s="95" t="s">
        <v>96</v>
      </c>
      <c r="L68" s="96" t="s">
        <v>24</v>
      </c>
      <c r="M68" s="97" t="s">
        <v>2</v>
      </c>
      <c r="N68" s="95" t="s">
        <v>96</v>
      </c>
      <c r="O68" s="140" t="s">
        <v>24</v>
      </c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</row>
    <row r="69" spans="1:32" ht="14.25">
      <c r="A69" s="98">
        <v>1</v>
      </c>
      <c r="B69" s="99" t="str">
        <f t="shared" ref="B69:B94" si="10">IF(C69="","",1)</f>
        <v/>
      </c>
      <c r="C69" s="92"/>
      <c r="D69" s="100">
        <v>1</v>
      </c>
      <c r="E69" s="99" t="str">
        <f t="shared" ref="E69:E94" si="11">IF(F69="","",1)</f>
        <v/>
      </c>
      <c r="F69" s="92"/>
      <c r="G69" s="100">
        <v>1</v>
      </c>
      <c r="H69" s="99" t="str">
        <f t="shared" ref="H69:H94" si="12">IF(I69="","",1)</f>
        <v/>
      </c>
      <c r="I69" s="92"/>
      <c r="J69" s="100">
        <v>1</v>
      </c>
      <c r="K69" s="99" t="str">
        <f t="shared" ref="K69:K94" si="13">IF(L69="","",1)</f>
        <v/>
      </c>
      <c r="L69" s="92"/>
      <c r="M69" s="100">
        <v>1</v>
      </c>
      <c r="N69" s="99" t="str">
        <f t="shared" ref="N69:N94" si="14">IF(O69="","",1)</f>
        <v/>
      </c>
      <c r="O69" s="92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</row>
    <row r="70" spans="1:32" ht="14.25">
      <c r="A70" s="101">
        <v>2</v>
      </c>
      <c r="B70" s="99" t="str">
        <f t="shared" si="10"/>
        <v/>
      </c>
      <c r="C70" s="92"/>
      <c r="D70" s="102">
        <v>2</v>
      </c>
      <c r="E70" s="99" t="str">
        <f t="shared" si="11"/>
        <v/>
      </c>
      <c r="F70" s="92"/>
      <c r="G70" s="102">
        <v>2</v>
      </c>
      <c r="H70" s="99" t="str">
        <f t="shared" si="12"/>
        <v/>
      </c>
      <c r="I70" s="92"/>
      <c r="J70" s="102">
        <v>2</v>
      </c>
      <c r="K70" s="99" t="str">
        <f t="shared" si="13"/>
        <v/>
      </c>
      <c r="L70" s="92"/>
      <c r="M70" s="102">
        <v>2</v>
      </c>
      <c r="N70" s="99" t="str">
        <f t="shared" si="14"/>
        <v/>
      </c>
      <c r="O70" s="92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</row>
    <row r="71" spans="1:32" ht="14.25">
      <c r="A71" s="101">
        <v>3</v>
      </c>
      <c r="B71" s="99" t="str">
        <f t="shared" si="10"/>
        <v/>
      </c>
      <c r="C71" s="92"/>
      <c r="D71" s="102">
        <v>3</v>
      </c>
      <c r="E71" s="99" t="str">
        <f t="shared" si="11"/>
        <v/>
      </c>
      <c r="F71" s="92"/>
      <c r="G71" s="102">
        <v>3</v>
      </c>
      <c r="H71" s="99" t="str">
        <f t="shared" si="12"/>
        <v/>
      </c>
      <c r="I71" s="92"/>
      <c r="J71" s="102">
        <v>3</v>
      </c>
      <c r="K71" s="99" t="str">
        <f t="shared" si="13"/>
        <v/>
      </c>
      <c r="L71" s="92"/>
      <c r="M71" s="102">
        <v>3</v>
      </c>
      <c r="N71" s="99" t="str">
        <f t="shared" si="14"/>
        <v/>
      </c>
      <c r="O71" s="92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</row>
    <row r="72" spans="1:32" ht="14.25">
      <c r="A72" s="101">
        <v>4</v>
      </c>
      <c r="B72" s="99" t="str">
        <f t="shared" si="10"/>
        <v/>
      </c>
      <c r="C72" s="92"/>
      <c r="D72" s="102">
        <v>4</v>
      </c>
      <c r="E72" s="99" t="str">
        <f t="shared" si="11"/>
        <v/>
      </c>
      <c r="F72" s="92"/>
      <c r="G72" s="102">
        <v>4</v>
      </c>
      <c r="H72" s="99" t="str">
        <f t="shared" si="12"/>
        <v/>
      </c>
      <c r="I72" s="92"/>
      <c r="J72" s="102">
        <v>4</v>
      </c>
      <c r="K72" s="99" t="str">
        <f t="shared" si="13"/>
        <v/>
      </c>
      <c r="L72" s="92"/>
      <c r="M72" s="102">
        <v>4</v>
      </c>
      <c r="N72" s="99" t="str">
        <f t="shared" si="14"/>
        <v/>
      </c>
      <c r="O72" s="92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</row>
    <row r="73" spans="1:32" ht="14.25">
      <c r="A73" s="101">
        <v>5</v>
      </c>
      <c r="B73" s="99" t="str">
        <f t="shared" si="10"/>
        <v/>
      </c>
      <c r="C73" s="92"/>
      <c r="D73" s="102">
        <v>5</v>
      </c>
      <c r="E73" s="99" t="str">
        <f t="shared" si="11"/>
        <v/>
      </c>
      <c r="F73" s="92"/>
      <c r="G73" s="102">
        <v>5</v>
      </c>
      <c r="H73" s="99" t="str">
        <f t="shared" si="12"/>
        <v/>
      </c>
      <c r="I73" s="92"/>
      <c r="J73" s="102">
        <v>5</v>
      </c>
      <c r="K73" s="99" t="str">
        <f t="shared" si="13"/>
        <v/>
      </c>
      <c r="L73" s="92"/>
      <c r="M73" s="102">
        <v>5</v>
      </c>
      <c r="N73" s="99" t="str">
        <f t="shared" si="14"/>
        <v/>
      </c>
      <c r="O73" s="92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</row>
    <row r="74" spans="1:32" ht="14.25">
      <c r="A74" s="101">
        <v>6</v>
      </c>
      <c r="B74" s="99" t="str">
        <f t="shared" si="10"/>
        <v/>
      </c>
      <c r="C74" s="92"/>
      <c r="D74" s="102">
        <v>6</v>
      </c>
      <c r="E74" s="99" t="str">
        <f t="shared" si="11"/>
        <v/>
      </c>
      <c r="F74" s="92"/>
      <c r="G74" s="102">
        <v>6</v>
      </c>
      <c r="H74" s="99" t="str">
        <f t="shared" si="12"/>
        <v/>
      </c>
      <c r="I74" s="92"/>
      <c r="J74" s="102">
        <v>6</v>
      </c>
      <c r="K74" s="99" t="str">
        <f t="shared" si="13"/>
        <v/>
      </c>
      <c r="L74" s="92"/>
      <c r="M74" s="102">
        <v>6</v>
      </c>
      <c r="N74" s="99" t="str">
        <f t="shared" si="14"/>
        <v/>
      </c>
      <c r="O74" s="92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</row>
    <row r="75" spans="1:32" ht="14.25">
      <c r="A75" s="101">
        <v>7</v>
      </c>
      <c r="B75" s="99" t="str">
        <f t="shared" si="10"/>
        <v/>
      </c>
      <c r="C75" s="92"/>
      <c r="D75" s="102">
        <v>7</v>
      </c>
      <c r="E75" s="99" t="str">
        <f t="shared" si="11"/>
        <v/>
      </c>
      <c r="F75" s="92"/>
      <c r="G75" s="102">
        <v>7</v>
      </c>
      <c r="H75" s="99" t="str">
        <f t="shared" si="12"/>
        <v/>
      </c>
      <c r="I75" s="92"/>
      <c r="J75" s="102">
        <v>7</v>
      </c>
      <c r="K75" s="99" t="str">
        <f t="shared" si="13"/>
        <v/>
      </c>
      <c r="L75" s="92"/>
      <c r="M75" s="102">
        <v>7</v>
      </c>
      <c r="N75" s="99" t="str">
        <f t="shared" si="14"/>
        <v/>
      </c>
      <c r="O75" s="92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</row>
    <row r="76" spans="1:32" ht="14.25">
      <c r="A76" s="101">
        <v>8</v>
      </c>
      <c r="B76" s="99" t="str">
        <f t="shared" si="10"/>
        <v/>
      </c>
      <c r="C76" s="92"/>
      <c r="D76" s="102">
        <v>8</v>
      </c>
      <c r="E76" s="99" t="str">
        <f t="shared" si="11"/>
        <v/>
      </c>
      <c r="F76" s="92"/>
      <c r="G76" s="102">
        <v>8</v>
      </c>
      <c r="H76" s="99" t="str">
        <f t="shared" si="12"/>
        <v/>
      </c>
      <c r="I76" s="92"/>
      <c r="J76" s="102">
        <v>8</v>
      </c>
      <c r="K76" s="99" t="str">
        <f t="shared" si="13"/>
        <v/>
      </c>
      <c r="L76" s="92"/>
      <c r="M76" s="102">
        <v>8</v>
      </c>
      <c r="N76" s="99" t="str">
        <f t="shared" si="14"/>
        <v/>
      </c>
      <c r="O76" s="92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</row>
    <row r="77" spans="1:32" ht="14.25">
      <c r="A77" s="101">
        <v>9</v>
      </c>
      <c r="B77" s="99" t="str">
        <f t="shared" si="10"/>
        <v/>
      </c>
      <c r="C77" s="92"/>
      <c r="D77" s="102">
        <v>9</v>
      </c>
      <c r="E77" s="99" t="str">
        <f t="shared" si="11"/>
        <v/>
      </c>
      <c r="F77" s="92"/>
      <c r="G77" s="102">
        <v>9</v>
      </c>
      <c r="H77" s="99" t="str">
        <f t="shared" si="12"/>
        <v/>
      </c>
      <c r="I77" s="92"/>
      <c r="J77" s="102">
        <v>9</v>
      </c>
      <c r="K77" s="99" t="str">
        <f t="shared" si="13"/>
        <v/>
      </c>
      <c r="L77" s="92"/>
      <c r="M77" s="102">
        <v>9</v>
      </c>
      <c r="N77" s="99" t="str">
        <f t="shared" si="14"/>
        <v/>
      </c>
      <c r="O77" s="92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</row>
    <row r="78" spans="1:32" ht="14.25">
      <c r="A78" s="101">
        <v>10</v>
      </c>
      <c r="B78" s="99" t="str">
        <f t="shared" si="10"/>
        <v/>
      </c>
      <c r="C78" s="92"/>
      <c r="D78" s="102">
        <v>10</v>
      </c>
      <c r="E78" s="99" t="str">
        <f t="shared" si="11"/>
        <v/>
      </c>
      <c r="F78" s="92"/>
      <c r="G78" s="102">
        <v>10</v>
      </c>
      <c r="H78" s="99" t="str">
        <f t="shared" si="12"/>
        <v/>
      </c>
      <c r="I78" s="92"/>
      <c r="J78" s="102">
        <v>10</v>
      </c>
      <c r="K78" s="99" t="str">
        <f t="shared" si="13"/>
        <v/>
      </c>
      <c r="L78" s="92"/>
      <c r="M78" s="102">
        <v>10</v>
      </c>
      <c r="N78" s="99" t="str">
        <f t="shared" si="14"/>
        <v/>
      </c>
      <c r="O78" s="92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</row>
    <row r="79" spans="1:32" ht="14.25">
      <c r="A79" s="101">
        <v>11</v>
      </c>
      <c r="B79" s="99" t="str">
        <f t="shared" si="10"/>
        <v/>
      </c>
      <c r="C79" s="92"/>
      <c r="D79" s="102">
        <v>11</v>
      </c>
      <c r="E79" s="99" t="str">
        <f t="shared" si="11"/>
        <v/>
      </c>
      <c r="F79" s="92"/>
      <c r="G79" s="102">
        <v>11</v>
      </c>
      <c r="H79" s="99" t="str">
        <f t="shared" si="12"/>
        <v/>
      </c>
      <c r="I79" s="92"/>
      <c r="J79" s="102">
        <v>11</v>
      </c>
      <c r="K79" s="99" t="str">
        <f t="shared" si="13"/>
        <v/>
      </c>
      <c r="L79" s="92"/>
      <c r="M79" s="102">
        <v>11</v>
      </c>
      <c r="N79" s="99" t="str">
        <f t="shared" si="14"/>
        <v/>
      </c>
      <c r="O79" s="92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</row>
    <row r="80" spans="1:32" ht="14.25">
      <c r="A80" s="101">
        <v>12</v>
      </c>
      <c r="B80" s="99" t="str">
        <f t="shared" si="10"/>
        <v/>
      </c>
      <c r="C80" s="92"/>
      <c r="D80" s="102">
        <v>12</v>
      </c>
      <c r="E80" s="99" t="str">
        <f t="shared" si="11"/>
        <v/>
      </c>
      <c r="F80" s="92"/>
      <c r="G80" s="102">
        <v>12</v>
      </c>
      <c r="H80" s="99" t="str">
        <f t="shared" si="12"/>
        <v/>
      </c>
      <c r="I80" s="92"/>
      <c r="J80" s="102">
        <v>12</v>
      </c>
      <c r="K80" s="99" t="str">
        <f t="shared" si="13"/>
        <v/>
      </c>
      <c r="L80" s="92"/>
      <c r="M80" s="102">
        <v>12</v>
      </c>
      <c r="N80" s="99" t="str">
        <f t="shared" si="14"/>
        <v/>
      </c>
      <c r="O80" s="92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</row>
    <row r="81" spans="1:32" ht="14.25">
      <c r="A81" s="101">
        <v>13</v>
      </c>
      <c r="B81" s="99" t="str">
        <f t="shared" si="10"/>
        <v/>
      </c>
      <c r="C81" s="92"/>
      <c r="D81" s="102">
        <v>13</v>
      </c>
      <c r="E81" s="99" t="str">
        <f t="shared" si="11"/>
        <v/>
      </c>
      <c r="F81" s="92"/>
      <c r="G81" s="102">
        <v>13</v>
      </c>
      <c r="H81" s="99" t="str">
        <f t="shared" si="12"/>
        <v/>
      </c>
      <c r="I81" s="92"/>
      <c r="J81" s="102">
        <v>13</v>
      </c>
      <c r="K81" s="99" t="str">
        <f t="shared" si="13"/>
        <v/>
      </c>
      <c r="L81" s="92"/>
      <c r="M81" s="102">
        <v>13</v>
      </c>
      <c r="N81" s="99" t="str">
        <f t="shared" si="14"/>
        <v/>
      </c>
      <c r="O81" s="92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</row>
    <row r="82" spans="1:32" ht="14.25">
      <c r="A82" s="101">
        <v>14</v>
      </c>
      <c r="B82" s="99" t="str">
        <f t="shared" si="10"/>
        <v/>
      </c>
      <c r="C82" s="92"/>
      <c r="D82" s="102">
        <v>14</v>
      </c>
      <c r="E82" s="99" t="str">
        <f t="shared" si="11"/>
        <v/>
      </c>
      <c r="F82" s="92"/>
      <c r="G82" s="102">
        <v>14</v>
      </c>
      <c r="H82" s="99" t="str">
        <f t="shared" si="12"/>
        <v/>
      </c>
      <c r="I82" s="92"/>
      <c r="J82" s="102">
        <v>14</v>
      </c>
      <c r="K82" s="99" t="str">
        <f t="shared" si="13"/>
        <v/>
      </c>
      <c r="L82" s="92"/>
      <c r="M82" s="102">
        <v>14</v>
      </c>
      <c r="N82" s="99" t="str">
        <f t="shared" si="14"/>
        <v/>
      </c>
      <c r="O82" s="92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</row>
    <row r="83" spans="1:32" ht="14.25">
      <c r="A83" s="101">
        <v>15</v>
      </c>
      <c r="B83" s="99" t="str">
        <f t="shared" si="10"/>
        <v/>
      </c>
      <c r="C83" s="92"/>
      <c r="D83" s="102">
        <v>15</v>
      </c>
      <c r="E83" s="99" t="str">
        <f t="shared" si="11"/>
        <v/>
      </c>
      <c r="F83" s="92"/>
      <c r="G83" s="102">
        <v>15</v>
      </c>
      <c r="H83" s="99" t="str">
        <f t="shared" si="12"/>
        <v/>
      </c>
      <c r="I83" s="92"/>
      <c r="J83" s="102">
        <v>15</v>
      </c>
      <c r="K83" s="99" t="str">
        <f t="shared" si="13"/>
        <v/>
      </c>
      <c r="L83" s="92"/>
      <c r="M83" s="102">
        <v>15</v>
      </c>
      <c r="N83" s="99" t="str">
        <f t="shared" si="14"/>
        <v/>
      </c>
      <c r="O83" s="92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</row>
    <row r="84" spans="1:32" ht="14.25">
      <c r="A84" s="101">
        <v>16</v>
      </c>
      <c r="B84" s="99" t="str">
        <f t="shared" si="10"/>
        <v/>
      </c>
      <c r="C84" s="92"/>
      <c r="D84" s="102">
        <v>16</v>
      </c>
      <c r="E84" s="99" t="str">
        <f t="shared" si="11"/>
        <v/>
      </c>
      <c r="F84" s="92"/>
      <c r="G84" s="102">
        <v>16</v>
      </c>
      <c r="H84" s="99" t="str">
        <f t="shared" si="12"/>
        <v/>
      </c>
      <c r="I84" s="92"/>
      <c r="J84" s="102">
        <v>16</v>
      </c>
      <c r="K84" s="99" t="str">
        <f t="shared" si="13"/>
        <v/>
      </c>
      <c r="L84" s="92"/>
      <c r="M84" s="102">
        <v>16</v>
      </c>
      <c r="N84" s="99" t="str">
        <f t="shared" si="14"/>
        <v/>
      </c>
      <c r="O84" s="92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</row>
    <row r="85" spans="1:32" ht="14.25">
      <c r="A85" s="101">
        <v>17</v>
      </c>
      <c r="B85" s="99" t="str">
        <f t="shared" si="10"/>
        <v/>
      </c>
      <c r="C85" s="92"/>
      <c r="D85" s="102">
        <v>17</v>
      </c>
      <c r="E85" s="99" t="str">
        <f t="shared" si="11"/>
        <v/>
      </c>
      <c r="F85" s="92"/>
      <c r="G85" s="102">
        <v>17</v>
      </c>
      <c r="H85" s="99" t="str">
        <f t="shared" si="12"/>
        <v/>
      </c>
      <c r="I85" s="92"/>
      <c r="J85" s="102">
        <v>17</v>
      </c>
      <c r="K85" s="99" t="str">
        <f t="shared" si="13"/>
        <v/>
      </c>
      <c r="L85" s="92"/>
      <c r="M85" s="102">
        <v>17</v>
      </c>
      <c r="N85" s="99" t="str">
        <f t="shared" si="14"/>
        <v/>
      </c>
      <c r="O85" s="92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</row>
    <row r="86" spans="1:32" ht="14.25">
      <c r="A86" s="101">
        <v>18</v>
      </c>
      <c r="B86" s="99" t="str">
        <f t="shared" si="10"/>
        <v/>
      </c>
      <c r="C86" s="92"/>
      <c r="D86" s="102">
        <v>18</v>
      </c>
      <c r="E86" s="99" t="str">
        <f t="shared" si="11"/>
        <v/>
      </c>
      <c r="F86" s="92"/>
      <c r="G86" s="102">
        <v>18</v>
      </c>
      <c r="H86" s="99" t="str">
        <f t="shared" si="12"/>
        <v/>
      </c>
      <c r="I86" s="92"/>
      <c r="J86" s="102">
        <v>18</v>
      </c>
      <c r="K86" s="99" t="str">
        <f t="shared" si="13"/>
        <v/>
      </c>
      <c r="L86" s="92"/>
      <c r="M86" s="102">
        <v>18</v>
      </c>
      <c r="N86" s="99" t="str">
        <f t="shared" si="14"/>
        <v/>
      </c>
      <c r="O86" s="92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</row>
    <row r="87" spans="1:32" ht="14.25">
      <c r="A87" s="101">
        <v>19</v>
      </c>
      <c r="B87" s="99" t="str">
        <f t="shared" si="10"/>
        <v/>
      </c>
      <c r="C87" s="92"/>
      <c r="D87" s="102">
        <v>19</v>
      </c>
      <c r="E87" s="99" t="str">
        <f t="shared" si="11"/>
        <v/>
      </c>
      <c r="F87" s="92"/>
      <c r="G87" s="102">
        <v>19</v>
      </c>
      <c r="H87" s="99" t="str">
        <f t="shared" si="12"/>
        <v/>
      </c>
      <c r="I87" s="92"/>
      <c r="J87" s="102">
        <v>19</v>
      </c>
      <c r="K87" s="99" t="str">
        <f t="shared" si="13"/>
        <v/>
      </c>
      <c r="L87" s="92"/>
      <c r="M87" s="102">
        <v>19</v>
      </c>
      <c r="N87" s="99" t="str">
        <f t="shared" si="14"/>
        <v/>
      </c>
      <c r="O87" s="92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</row>
    <row r="88" spans="1:32" ht="14.25">
      <c r="A88" s="101">
        <v>20</v>
      </c>
      <c r="B88" s="99" t="str">
        <f t="shared" si="10"/>
        <v/>
      </c>
      <c r="C88" s="92"/>
      <c r="D88" s="102">
        <v>20</v>
      </c>
      <c r="E88" s="99" t="str">
        <f t="shared" si="11"/>
        <v/>
      </c>
      <c r="F88" s="92"/>
      <c r="G88" s="102">
        <v>20</v>
      </c>
      <c r="H88" s="99" t="str">
        <f t="shared" si="12"/>
        <v/>
      </c>
      <c r="I88" s="92"/>
      <c r="J88" s="102">
        <v>20</v>
      </c>
      <c r="K88" s="99" t="str">
        <f t="shared" si="13"/>
        <v/>
      </c>
      <c r="L88" s="92"/>
      <c r="M88" s="102">
        <v>20</v>
      </c>
      <c r="N88" s="99" t="str">
        <f t="shared" si="14"/>
        <v/>
      </c>
      <c r="O88" s="92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</row>
    <row r="89" spans="1:32" ht="14.25">
      <c r="A89" s="101">
        <v>21</v>
      </c>
      <c r="B89" s="99" t="str">
        <f t="shared" si="10"/>
        <v/>
      </c>
      <c r="C89" s="92"/>
      <c r="D89" s="102">
        <v>21</v>
      </c>
      <c r="E89" s="99" t="str">
        <f t="shared" si="11"/>
        <v/>
      </c>
      <c r="F89" s="92"/>
      <c r="G89" s="102">
        <v>21</v>
      </c>
      <c r="H89" s="99" t="str">
        <f t="shared" si="12"/>
        <v/>
      </c>
      <c r="I89" s="92"/>
      <c r="J89" s="102">
        <v>21</v>
      </c>
      <c r="K89" s="99" t="str">
        <f t="shared" si="13"/>
        <v/>
      </c>
      <c r="L89" s="92"/>
      <c r="M89" s="102">
        <v>21</v>
      </c>
      <c r="N89" s="99" t="str">
        <f t="shared" si="14"/>
        <v/>
      </c>
      <c r="O89" s="92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</row>
    <row r="90" spans="1:32" ht="14.25">
      <c r="A90" s="101">
        <v>22</v>
      </c>
      <c r="B90" s="99" t="str">
        <f t="shared" si="10"/>
        <v/>
      </c>
      <c r="C90" s="92"/>
      <c r="D90" s="102">
        <v>22</v>
      </c>
      <c r="E90" s="99" t="str">
        <f t="shared" si="11"/>
        <v/>
      </c>
      <c r="F90" s="92"/>
      <c r="G90" s="102">
        <v>22</v>
      </c>
      <c r="H90" s="99" t="str">
        <f t="shared" si="12"/>
        <v/>
      </c>
      <c r="I90" s="92"/>
      <c r="J90" s="102">
        <v>22</v>
      </c>
      <c r="K90" s="99" t="str">
        <f t="shared" si="13"/>
        <v/>
      </c>
      <c r="L90" s="92"/>
      <c r="M90" s="102">
        <v>22</v>
      </c>
      <c r="N90" s="99" t="str">
        <f t="shared" si="14"/>
        <v/>
      </c>
      <c r="O90" s="92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</row>
    <row r="91" spans="1:32" ht="14.25">
      <c r="A91" s="101">
        <v>23</v>
      </c>
      <c r="B91" s="99" t="str">
        <f t="shared" si="10"/>
        <v/>
      </c>
      <c r="C91" s="92"/>
      <c r="D91" s="102">
        <v>23</v>
      </c>
      <c r="E91" s="99" t="str">
        <f t="shared" si="11"/>
        <v/>
      </c>
      <c r="F91" s="92"/>
      <c r="G91" s="102">
        <v>23</v>
      </c>
      <c r="H91" s="99" t="str">
        <f t="shared" si="12"/>
        <v/>
      </c>
      <c r="I91" s="92"/>
      <c r="J91" s="102">
        <v>23</v>
      </c>
      <c r="K91" s="99" t="str">
        <f t="shared" si="13"/>
        <v/>
      </c>
      <c r="L91" s="92"/>
      <c r="M91" s="102">
        <v>23</v>
      </c>
      <c r="N91" s="99" t="str">
        <f t="shared" si="14"/>
        <v/>
      </c>
      <c r="O91" s="92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</row>
    <row r="92" spans="1:32" ht="14.25">
      <c r="A92" s="101">
        <v>24</v>
      </c>
      <c r="B92" s="99" t="str">
        <f t="shared" si="10"/>
        <v/>
      </c>
      <c r="C92" s="92"/>
      <c r="D92" s="102">
        <v>24</v>
      </c>
      <c r="E92" s="99" t="str">
        <f t="shared" si="11"/>
        <v/>
      </c>
      <c r="F92" s="92"/>
      <c r="G92" s="102">
        <v>24</v>
      </c>
      <c r="H92" s="99" t="str">
        <f t="shared" si="12"/>
        <v/>
      </c>
      <c r="I92" s="92"/>
      <c r="J92" s="102">
        <v>24</v>
      </c>
      <c r="K92" s="99" t="str">
        <f t="shared" si="13"/>
        <v/>
      </c>
      <c r="L92" s="92"/>
      <c r="M92" s="102">
        <v>24</v>
      </c>
      <c r="N92" s="99" t="str">
        <f t="shared" si="14"/>
        <v/>
      </c>
      <c r="O92" s="92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</row>
    <row r="93" spans="1:32" ht="14.25">
      <c r="A93" s="101">
        <v>25</v>
      </c>
      <c r="B93" s="99" t="str">
        <f t="shared" si="10"/>
        <v/>
      </c>
      <c r="C93" s="92"/>
      <c r="D93" s="102">
        <v>25</v>
      </c>
      <c r="E93" s="99" t="str">
        <f t="shared" si="11"/>
        <v/>
      </c>
      <c r="F93" s="92"/>
      <c r="G93" s="102">
        <v>25</v>
      </c>
      <c r="H93" s="99" t="str">
        <f t="shared" si="12"/>
        <v/>
      </c>
      <c r="I93" s="92"/>
      <c r="J93" s="102">
        <v>25</v>
      </c>
      <c r="K93" s="99" t="str">
        <f t="shared" si="13"/>
        <v/>
      </c>
      <c r="L93" s="92"/>
      <c r="M93" s="102">
        <v>25</v>
      </c>
      <c r="N93" s="99" t="str">
        <f t="shared" si="14"/>
        <v/>
      </c>
      <c r="O93" s="92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</row>
    <row r="94" spans="1:32" ht="14.25">
      <c r="A94" s="101">
        <v>26</v>
      </c>
      <c r="B94" s="99" t="str">
        <f t="shared" si="10"/>
        <v/>
      </c>
      <c r="C94" s="92"/>
      <c r="D94" s="102">
        <v>26</v>
      </c>
      <c r="E94" s="99" t="str">
        <f t="shared" si="11"/>
        <v/>
      </c>
      <c r="F94" s="92"/>
      <c r="G94" s="102">
        <v>26</v>
      </c>
      <c r="H94" s="99" t="str">
        <f t="shared" si="12"/>
        <v/>
      </c>
      <c r="I94" s="92"/>
      <c r="J94" s="102">
        <v>26</v>
      </c>
      <c r="K94" s="99" t="str">
        <f t="shared" si="13"/>
        <v/>
      </c>
      <c r="L94" s="92"/>
      <c r="M94" s="102">
        <v>26</v>
      </c>
      <c r="N94" s="99" t="str">
        <f t="shared" si="14"/>
        <v/>
      </c>
      <c r="O94" s="92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</row>
    <row r="95" spans="1:32" ht="15">
      <c r="A95" s="104" t="s">
        <v>25</v>
      </c>
      <c r="B95" s="105">
        <f>SUM(B69:B94)</f>
        <v>0</v>
      </c>
      <c r="C95" s="106">
        <f>SUM(C69:C94)</f>
        <v>0</v>
      </c>
      <c r="D95" s="93" t="s">
        <v>25</v>
      </c>
      <c r="E95" s="105">
        <f>SUM(E69:E80)</f>
        <v>0</v>
      </c>
      <c r="F95" s="106">
        <f>SUM(F69:F94)</f>
        <v>0</v>
      </c>
      <c r="G95" s="93" t="s">
        <v>25</v>
      </c>
      <c r="H95" s="105">
        <f>SUM(H69:H94)</f>
        <v>0</v>
      </c>
      <c r="I95" s="106">
        <f>SUM(I69:I94)</f>
        <v>0</v>
      </c>
      <c r="J95" s="93" t="s">
        <v>25</v>
      </c>
      <c r="K95" s="105">
        <f>SUM(K69:K94)</f>
        <v>0</v>
      </c>
      <c r="L95" s="106">
        <f>SUM(L69:L94)</f>
        <v>0</v>
      </c>
      <c r="M95" s="93" t="s">
        <v>25</v>
      </c>
      <c r="N95" s="105">
        <f>SUM(N69:N94)</f>
        <v>0</v>
      </c>
      <c r="O95" s="106">
        <f>SUM(O69:O94)</f>
        <v>0</v>
      </c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</row>
    <row r="96" spans="1:32" ht="14.25">
      <c r="A96" s="89"/>
      <c r="B96" s="89"/>
      <c r="C96" s="89"/>
      <c r="D96" s="89"/>
      <c r="E96" s="89"/>
      <c r="F96" s="89"/>
      <c r="G96" s="89"/>
      <c r="H96" s="89"/>
      <c r="I96" s="89"/>
      <c r="J96" s="89"/>
      <c r="K96" s="89"/>
      <c r="L96" s="89"/>
      <c r="M96" s="89"/>
      <c r="N96" s="89"/>
      <c r="O96" s="89"/>
      <c r="P96" s="17"/>
      <c r="Q96" s="17"/>
      <c r="R96" s="17"/>
      <c r="S96" s="17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</row>
    <row r="97" spans="1:32" ht="14.25">
      <c r="A97" s="199" t="s">
        <v>497</v>
      </c>
      <c r="B97" s="199"/>
      <c r="C97" s="199"/>
      <c r="D97" s="200" t="s">
        <v>498</v>
      </c>
      <c r="E97" s="200"/>
      <c r="F97" s="200"/>
      <c r="G97" s="200" t="s">
        <v>499</v>
      </c>
      <c r="H97" s="200"/>
      <c r="I97" s="200"/>
      <c r="J97" s="200" t="s">
        <v>500</v>
      </c>
      <c r="K97" s="200"/>
      <c r="L97" s="200"/>
      <c r="M97" s="200" t="s">
        <v>501</v>
      </c>
      <c r="N97" s="200"/>
      <c r="O97" s="200"/>
      <c r="P97" s="17"/>
      <c r="Q97" s="17"/>
      <c r="R97" s="17"/>
      <c r="S97" s="17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</row>
    <row r="98" spans="1:32" ht="60">
      <c r="A98" s="94" t="s">
        <v>2</v>
      </c>
      <c r="B98" s="95" t="s">
        <v>96</v>
      </c>
      <c r="C98" s="96" t="s">
        <v>24</v>
      </c>
      <c r="D98" s="97" t="s">
        <v>2</v>
      </c>
      <c r="E98" s="95" t="s">
        <v>96</v>
      </c>
      <c r="F98" s="96" t="s">
        <v>24</v>
      </c>
      <c r="G98" s="97" t="s">
        <v>2</v>
      </c>
      <c r="H98" s="95" t="s">
        <v>96</v>
      </c>
      <c r="I98" s="96" t="s">
        <v>24</v>
      </c>
      <c r="J98" s="97" t="s">
        <v>2</v>
      </c>
      <c r="K98" s="95" t="s">
        <v>96</v>
      </c>
      <c r="L98" s="96" t="s">
        <v>24</v>
      </c>
      <c r="M98" s="97" t="s">
        <v>2</v>
      </c>
      <c r="N98" s="95" t="s">
        <v>96</v>
      </c>
      <c r="O98" s="140" t="s">
        <v>24</v>
      </c>
      <c r="P98" s="17"/>
      <c r="Q98" s="17"/>
      <c r="R98" s="17"/>
      <c r="S98" s="17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</row>
    <row r="99" spans="1:32" ht="14.25">
      <c r="A99" s="98">
        <v>1</v>
      </c>
      <c r="B99" s="99" t="str">
        <f t="shared" ref="B99:B124" si="15">IF(C99="","",1)</f>
        <v/>
      </c>
      <c r="C99" s="92"/>
      <c r="D99" s="100">
        <v>1</v>
      </c>
      <c r="E99" s="99" t="str">
        <f t="shared" ref="E99:E124" si="16">IF(F99="","",1)</f>
        <v/>
      </c>
      <c r="F99" s="92"/>
      <c r="G99" s="100">
        <v>1</v>
      </c>
      <c r="H99" s="99" t="str">
        <f t="shared" ref="H99:H124" si="17">IF(I99="","",1)</f>
        <v/>
      </c>
      <c r="I99" s="92"/>
      <c r="J99" s="100">
        <v>1</v>
      </c>
      <c r="K99" s="99" t="str">
        <f t="shared" ref="K99:K124" si="18">IF(L99="","",1)</f>
        <v/>
      </c>
      <c r="L99" s="92"/>
      <c r="M99" s="100">
        <v>1</v>
      </c>
      <c r="N99" s="99" t="str">
        <f t="shared" ref="N99:N124" si="19">IF(O99="","",1)</f>
        <v/>
      </c>
      <c r="O99" s="92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</row>
    <row r="100" spans="1:32" ht="14.25">
      <c r="A100" s="101">
        <v>2</v>
      </c>
      <c r="B100" s="99" t="str">
        <f t="shared" si="15"/>
        <v/>
      </c>
      <c r="C100" s="92"/>
      <c r="D100" s="102">
        <v>2</v>
      </c>
      <c r="E100" s="99" t="str">
        <f t="shared" si="16"/>
        <v/>
      </c>
      <c r="F100" s="92"/>
      <c r="G100" s="102">
        <v>2</v>
      </c>
      <c r="H100" s="99" t="str">
        <f t="shared" si="17"/>
        <v/>
      </c>
      <c r="I100" s="92"/>
      <c r="J100" s="102">
        <v>2</v>
      </c>
      <c r="K100" s="99" t="str">
        <f t="shared" si="18"/>
        <v/>
      </c>
      <c r="L100" s="92"/>
      <c r="M100" s="102">
        <v>2</v>
      </c>
      <c r="N100" s="99" t="str">
        <f t="shared" si="19"/>
        <v/>
      </c>
      <c r="O100" s="92"/>
      <c r="P100" s="17"/>
      <c r="Q100" s="17"/>
      <c r="R100" s="17"/>
      <c r="S100" s="17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</row>
    <row r="101" spans="1:32" ht="14.25">
      <c r="A101" s="101">
        <v>3</v>
      </c>
      <c r="B101" s="99" t="str">
        <f t="shared" si="15"/>
        <v/>
      </c>
      <c r="C101" s="92"/>
      <c r="D101" s="102">
        <v>3</v>
      </c>
      <c r="E101" s="99" t="str">
        <f t="shared" si="16"/>
        <v/>
      </c>
      <c r="F101" s="92"/>
      <c r="G101" s="102">
        <v>3</v>
      </c>
      <c r="H101" s="99" t="str">
        <f t="shared" si="17"/>
        <v/>
      </c>
      <c r="I101" s="92"/>
      <c r="J101" s="102">
        <v>3</v>
      </c>
      <c r="K101" s="99" t="str">
        <f t="shared" si="18"/>
        <v/>
      </c>
      <c r="L101" s="92"/>
      <c r="M101" s="102">
        <v>3</v>
      </c>
      <c r="N101" s="99" t="str">
        <f t="shared" si="19"/>
        <v/>
      </c>
      <c r="O101" s="92"/>
      <c r="P101" s="17"/>
      <c r="Q101" s="17"/>
      <c r="R101" s="17"/>
      <c r="S101" s="17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</row>
    <row r="102" spans="1:32" ht="14.25">
      <c r="A102" s="101">
        <v>4</v>
      </c>
      <c r="B102" s="99" t="str">
        <f t="shared" si="15"/>
        <v/>
      </c>
      <c r="C102" s="92"/>
      <c r="D102" s="102">
        <v>4</v>
      </c>
      <c r="E102" s="99" t="str">
        <f t="shared" si="16"/>
        <v/>
      </c>
      <c r="F102" s="92"/>
      <c r="G102" s="102">
        <v>4</v>
      </c>
      <c r="H102" s="99" t="str">
        <f t="shared" si="17"/>
        <v/>
      </c>
      <c r="I102" s="92"/>
      <c r="J102" s="102">
        <v>4</v>
      </c>
      <c r="K102" s="99" t="str">
        <f t="shared" si="18"/>
        <v/>
      </c>
      <c r="L102" s="92"/>
      <c r="M102" s="102">
        <v>4</v>
      </c>
      <c r="N102" s="99" t="str">
        <f t="shared" si="19"/>
        <v/>
      </c>
      <c r="O102" s="92"/>
      <c r="P102" s="17"/>
      <c r="Q102" s="17"/>
      <c r="R102" s="17"/>
      <c r="S102" s="17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</row>
    <row r="103" spans="1:32" ht="14.25">
      <c r="A103" s="101">
        <v>5</v>
      </c>
      <c r="B103" s="99" t="str">
        <f t="shared" si="15"/>
        <v/>
      </c>
      <c r="C103" s="92"/>
      <c r="D103" s="102">
        <v>5</v>
      </c>
      <c r="E103" s="99" t="str">
        <f t="shared" si="16"/>
        <v/>
      </c>
      <c r="F103" s="92"/>
      <c r="G103" s="102">
        <v>5</v>
      </c>
      <c r="H103" s="99" t="str">
        <f t="shared" si="17"/>
        <v/>
      </c>
      <c r="I103" s="92"/>
      <c r="J103" s="102">
        <v>5</v>
      </c>
      <c r="K103" s="99" t="str">
        <f t="shared" si="18"/>
        <v/>
      </c>
      <c r="L103" s="92"/>
      <c r="M103" s="102">
        <v>5</v>
      </c>
      <c r="N103" s="99" t="str">
        <f t="shared" si="19"/>
        <v/>
      </c>
      <c r="O103" s="92"/>
      <c r="P103" s="17"/>
      <c r="Q103" s="17"/>
      <c r="R103" s="17"/>
      <c r="S103" s="17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</row>
    <row r="104" spans="1:32" ht="14.25">
      <c r="A104" s="101">
        <v>6</v>
      </c>
      <c r="B104" s="99" t="str">
        <f t="shared" si="15"/>
        <v/>
      </c>
      <c r="C104" s="92"/>
      <c r="D104" s="102">
        <v>6</v>
      </c>
      <c r="E104" s="99" t="str">
        <f t="shared" si="16"/>
        <v/>
      </c>
      <c r="F104" s="92"/>
      <c r="G104" s="102">
        <v>6</v>
      </c>
      <c r="H104" s="99" t="str">
        <f t="shared" si="17"/>
        <v/>
      </c>
      <c r="I104" s="92"/>
      <c r="J104" s="102">
        <v>6</v>
      </c>
      <c r="K104" s="99" t="str">
        <f t="shared" si="18"/>
        <v/>
      </c>
      <c r="L104" s="92"/>
      <c r="M104" s="102">
        <v>6</v>
      </c>
      <c r="N104" s="99" t="str">
        <f t="shared" si="19"/>
        <v/>
      </c>
      <c r="O104" s="92"/>
      <c r="P104" s="17"/>
      <c r="Q104" s="17"/>
      <c r="R104" s="17"/>
      <c r="S104" s="17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</row>
    <row r="105" spans="1:32" ht="14.25">
      <c r="A105" s="101">
        <v>7</v>
      </c>
      <c r="B105" s="99" t="str">
        <f t="shared" si="15"/>
        <v/>
      </c>
      <c r="C105" s="92"/>
      <c r="D105" s="102">
        <v>7</v>
      </c>
      <c r="E105" s="99" t="str">
        <f t="shared" si="16"/>
        <v/>
      </c>
      <c r="F105" s="92"/>
      <c r="G105" s="102">
        <v>7</v>
      </c>
      <c r="H105" s="99" t="str">
        <f t="shared" si="17"/>
        <v/>
      </c>
      <c r="I105" s="92"/>
      <c r="J105" s="102">
        <v>7</v>
      </c>
      <c r="K105" s="99" t="str">
        <f t="shared" si="18"/>
        <v/>
      </c>
      <c r="L105" s="92"/>
      <c r="M105" s="102">
        <v>7</v>
      </c>
      <c r="N105" s="99" t="str">
        <f t="shared" si="19"/>
        <v/>
      </c>
      <c r="O105" s="92"/>
      <c r="P105" s="17"/>
      <c r="Q105" s="17"/>
      <c r="R105" s="17"/>
      <c r="S105" s="17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</row>
    <row r="106" spans="1:32" ht="14.25">
      <c r="A106" s="101">
        <v>8</v>
      </c>
      <c r="B106" s="99" t="str">
        <f t="shared" si="15"/>
        <v/>
      </c>
      <c r="C106" s="92"/>
      <c r="D106" s="102">
        <v>8</v>
      </c>
      <c r="E106" s="99" t="str">
        <f t="shared" si="16"/>
        <v/>
      </c>
      <c r="F106" s="92"/>
      <c r="G106" s="102">
        <v>8</v>
      </c>
      <c r="H106" s="99" t="str">
        <f t="shared" si="17"/>
        <v/>
      </c>
      <c r="I106" s="92"/>
      <c r="J106" s="102">
        <v>8</v>
      </c>
      <c r="K106" s="99" t="str">
        <f t="shared" si="18"/>
        <v/>
      </c>
      <c r="L106" s="92"/>
      <c r="M106" s="102">
        <v>8</v>
      </c>
      <c r="N106" s="99" t="str">
        <f t="shared" si="19"/>
        <v/>
      </c>
      <c r="O106" s="92"/>
      <c r="P106" s="17"/>
      <c r="Q106" s="17"/>
      <c r="R106" s="17"/>
      <c r="S106" s="17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</row>
    <row r="107" spans="1:32" ht="14.25">
      <c r="A107" s="101">
        <v>9</v>
      </c>
      <c r="B107" s="99" t="str">
        <f t="shared" si="15"/>
        <v/>
      </c>
      <c r="C107" s="92"/>
      <c r="D107" s="102">
        <v>9</v>
      </c>
      <c r="E107" s="99" t="str">
        <f t="shared" si="16"/>
        <v/>
      </c>
      <c r="F107" s="92"/>
      <c r="G107" s="102">
        <v>9</v>
      </c>
      <c r="H107" s="99" t="str">
        <f t="shared" si="17"/>
        <v/>
      </c>
      <c r="I107" s="92"/>
      <c r="J107" s="102">
        <v>9</v>
      </c>
      <c r="K107" s="99" t="str">
        <f t="shared" si="18"/>
        <v/>
      </c>
      <c r="L107" s="92"/>
      <c r="M107" s="102">
        <v>9</v>
      </c>
      <c r="N107" s="99" t="str">
        <f t="shared" si="19"/>
        <v/>
      </c>
      <c r="O107" s="92"/>
      <c r="P107" s="17"/>
      <c r="Q107" s="17"/>
      <c r="R107" s="17"/>
      <c r="S107" s="17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</row>
    <row r="108" spans="1:32" ht="14.25">
      <c r="A108" s="101">
        <v>10</v>
      </c>
      <c r="B108" s="99" t="str">
        <f t="shared" si="15"/>
        <v/>
      </c>
      <c r="C108" s="92"/>
      <c r="D108" s="102">
        <v>10</v>
      </c>
      <c r="E108" s="99" t="str">
        <f t="shared" si="16"/>
        <v/>
      </c>
      <c r="F108" s="92"/>
      <c r="G108" s="102">
        <v>10</v>
      </c>
      <c r="H108" s="99" t="str">
        <f t="shared" si="17"/>
        <v/>
      </c>
      <c r="I108" s="92"/>
      <c r="J108" s="102">
        <v>10</v>
      </c>
      <c r="K108" s="99" t="str">
        <f t="shared" si="18"/>
        <v/>
      </c>
      <c r="L108" s="92"/>
      <c r="M108" s="102">
        <v>10</v>
      </c>
      <c r="N108" s="99" t="str">
        <f t="shared" si="19"/>
        <v/>
      </c>
      <c r="O108" s="92"/>
      <c r="P108" s="17"/>
      <c r="Q108" s="17"/>
      <c r="R108" s="17"/>
      <c r="S108" s="17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</row>
    <row r="109" spans="1:32" ht="14.25">
      <c r="A109" s="101">
        <v>11</v>
      </c>
      <c r="B109" s="99" t="str">
        <f t="shared" si="15"/>
        <v/>
      </c>
      <c r="C109" s="92"/>
      <c r="D109" s="102">
        <v>11</v>
      </c>
      <c r="E109" s="99" t="str">
        <f t="shared" si="16"/>
        <v/>
      </c>
      <c r="F109" s="92"/>
      <c r="G109" s="102">
        <v>11</v>
      </c>
      <c r="H109" s="99" t="str">
        <f t="shared" si="17"/>
        <v/>
      </c>
      <c r="I109" s="92"/>
      <c r="J109" s="102">
        <v>11</v>
      </c>
      <c r="K109" s="99" t="str">
        <f t="shared" si="18"/>
        <v/>
      </c>
      <c r="L109" s="92"/>
      <c r="M109" s="102">
        <v>11</v>
      </c>
      <c r="N109" s="99" t="str">
        <f t="shared" si="19"/>
        <v/>
      </c>
      <c r="O109" s="92"/>
      <c r="P109" s="17"/>
      <c r="Q109" s="17"/>
      <c r="R109" s="17"/>
      <c r="S109" s="17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</row>
    <row r="110" spans="1:32" ht="14.25">
      <c r="A110" s="101">
        <v>12</v>
      </c>
      <c r="B110" s="99" t="str">
        <f t="shared" si="15"/>
        <v/>
      </c>
      <c r="C110" s="92"/>
      <c r="D110" s="102">
        <v>12</v>
      </c>
      <c r="E110" s="99" t="str">
        <f t="shared" si="16"/>
        <v/>
      </c>
      <c r="F110" s="92"/>
      <c r="G110" s="102">
        <v>12</v>
      </c>
      <c r="H110" s="99" t="str">
        <f t="shared" si="17"/>
        <v/>
      </c>
      <c r="I110" s="92"/>
      <c r="J110" s="102">
        <v>12</v>
      </c>
      <c r="K110" s="99" t="str">
        <f t="shared" si="18"/>
        <v/>
      </c>
      <c r="L110" s="92"/>
      <c r="M110" s="102">
        <v>12</v>
      </c>
      <c r="N110" s="99" t="str">
        <f t="shared" si="19"/>
        <v/>
      </c>
      <c r="O110" s="92"/>
      <c r="P110" s="17"/>
      <c r="Q110" s="17"/>
      <c r="R110" s="17"/>
      <c r="S110" s="17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</row>
    <row r="111" spans="1:32" ht="14.25">
      <c r="A111" s="101">
        <v>13</v>
      </c>
      <c r="B111" s="99" t="str">
        <f t="shared" si="15"/>
        <v/>
      </c>
      <c r="C111" s="92"/>
      <c r="D111" s="102">
        <v>13</v>
      </c>
      <c r="E111" s="99" t="str">
        <f t="shared" si="16"/>
        <v/>
      </c>
      <c r="F111" s="92"/>
      <c r="G111" s="102">
        <v>13</v>
      </c>
      <c r="H111" s="99" t="str">
        <f t="shared" si="17"/>
        <v/>
      </c>
      <c r="I111" s="92"/>
      <c r="J111" s="102">
        <v>13</v>
      </c>
      <c r="K111" s="99" t="str">
        <f t="shared" si="18"/>
        <v/>
      </c>
      <c r="L111" s="92"/>
      <c r="M111" s="102">
        <v>13</v>
      </c>
      <c r="N111" s="99" t="str">
        <f t="shared" si="19"/>
        <v/>
      </c>
      <c r="O111" s="92"/>
      <c r="P111" s="17"/>
      <c r="Q111" s="17"/>
      <c r="R111" s="17"/>
      <c r="S111" s="17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</row>
    <row r="112" spans="1:32" ht="14.25">
      <c r="A112" s="101">
        <v>14</v>
      </c>
      <c r="B112" s="99" t="str">
        <f t="shared" si="15"/>
        <v/>
      </c>
      <c r="C112" s="92"/>
      <c r="D112" s="102">
        <v>14</v>
      </c>
      <c r="E112" s="99" t="str">
        <f t="shared" si="16"/>
        <v/>
      </c>
      <c r="F112" s="92"/>
      <c r="G112" s="102">
        <v>14</v>
      </c>
      <c r="H112" s="99" t="str">
        <f t="shared" si="17"/>
        <v/>
      </c>
      <c r="I112" s="92"/>
      <c r="J112" s="102">
        <v>14</v>
      </c>
      <c r="K112" s="99" t="str">
        <f t="shared" si="18"/>
        <v/>
      </c>
      <c r="L112" s="92"/>
      <c r="M112" s="102">
        <v>14</v>
      </c>
      <c r="N112" s="99" t="str">
        <f t="shared" si="19"/>
        <v/>
      </c>
      <c r="O112" s="92"/>
      <c r="P112" s="17"/>
      <c r="Q112" s="17"/>
      <c r="R112" s="17"/>
      <c r="S112" s="17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</row>
    <row r="113" spans="1:32" ht="14.25">
      <c r="A113" s="101">
        <v>15</v>
      </c>
      <c r="B113" s="99" t="str">
        <f t="shared" si="15"/>
        <v/>
      </c>
      <c r="C113" s="92"/>
      <c r="D113" s="102">
        <v>15</v>
      </c>
      <c r="E113" s="99" t="str">
        <f t="shared" si="16"/>
        <v/>
      </c>
      <c r="F113" s="92"/>
      <c r="G113" s="102">
        <v>15</v>
      </c>
      <c r="H113" s="99" t="str">
        <f t="shared" si="17"/>
        <v/>
      </c>
      <c r="I113" s="92"/>
      <c r="J113" s="102">
        <v>15</v>
      </c>
      <c r="K113" s="99" t="str">
        <f t="shared" si="18"/>
        <v/>
      </c>
      <c r="L113" s="92"/>
      <c r="M113" s="102">
        <v>15</v>
      </c>
      <c r="N113" s="99" t="str">
        <f t="shared" si="19"/>
        <v/>
      </c>
      <c r="O113" s="92"/>
      <c r="P113" s="17"/>
      <c r="Q113" s="17"/>
      <c r="R113" s="17"/>
      <c r="S113" s="17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</row>
    <row r="114" spans="1:32" ht="14.25">
      <c r="A114" s="101">
        <v>16</v>
      </c>
      <c r="B114" s="99" t="str">
        <f t="shared" si="15"/>
        <v/>
      </c>
      <c r="C114" s="92"/>
      <c r="D114" s="102">
        <v>16</v>
      </c>
      <c r="E114" s="99" t="str">
        <f t="shared" si="16"/>
        <v/>
      </c>
      <c r="F114" s="92"/>
      <c r="G114" s="102">
        <v>16</v>
      </c>
      <c r="H114" s="99" t="str">
        <f t="shared" si="17"/>
        <v/>
      </c>
      <c r="I114" s="92"/>
      <c r="J114" s="102">
        <v>16</v>
      </c>
      <c r="K114" s="99" t="str">
        <f t="shared" si="18"/>
        <v/>
      </c>
      <c r="L114" s="92"/>
      <c r="M114" s="102">
        <v>16</v>
      </c>
      <c r="N114" s="99" t="str">
        <f t="shared" si="19"/>
        <v/>
      </c>
      <c r="O114" s="92"/>
      <c r="P114" s="17"/>
      <c r="Q114" s="17"/>
      <c r="R114" s="17"/>
      <c r="S114" s="17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</row>
    <row r="115" spans="1:32" ht="14.25">
      <c r="A115" s="101">
        <v>17</v>
      </c>
      <c r="B115" s="99" t="str">
        <f t="shared" si="15"/>
        <v/>
      </c>
      <c r="C115" s="92"/>
      <c r="D115" s="102">
        <v>17</v>
      </c>
      <c r="E115" s="99" t="str">
        <f t="shared" si="16"/>
        <v/>
      </c>
      <c r="F115" s="92"/>
      <c r="G115" s="102">
        <v>17</v>
      </c>
      <c r="H115" s="99" t="str">
        <f t="shared" si="17"/>
        <v/>
      </c>
      <c r="I115" s="92"/>
      <c r="J115" s="102">
        <v>17</v>
      </c>
      <c r="K115" s="99" t="str">
        <f t="shared" si="18"/>
        <v/>
      </c>
      <c r="L115" s="92"/>
      <c r="M115" s="102">
        <v>17</v>
      </c>
      <c r="N115" s="99" t="str">
        <f t="shared" si="19"/>
        <v/>
      </c>
      <c r="O115" s="92"/>
      <c r="P115" s="17"/>
      <c r="Q115" s="17"/>
      <c r="R115" s="17"/>
      <c r="S115" s="17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</row>
    <row r="116" spans="1:32" ht="14.25">
      <c r="A116" s="101">
        <v>18</v>
      </c>
      <c r="B116" s="99" t="str">
        <f t="shared" si="15"/>
        <v/>
      </c>
      <c r="C116" s="92"/>
      <c r="D116" s="102">
        <v>18</v>
      </c>
      <c r="E116" s="99" t="str">
        <f t="shared" si="16"/>
        <v/>
      </c>
      <c r="F116" s="92"/>
      <c r="G116" s="102">
        <v>18</v>
      </c>
      <c r="H116" s="99" t="str">
        <f t="shared" si="17"/>
        <v/>
      </c>
      <c r="I116" s="92"/>
      <c r="J116" s="102">
        <v>18</v>
      </c>
      <c r="K116" s="99" t="str">
        <f t="shared" si="18"/>
        <v/>
      </c>
      <c r="L116" s="92"/>
      <c r="M116" s="102">
        <v>18</v>
      </c>
      <c r="N116" s="99" t="str">
        <f t="shared" si="19"/>
        <v/>
      </c>
      <c r="O116" s="92"/>
      <c r="P116" s="17"/>
      <c r="Q116" s="17"/>
      <c r="R116" s="17"/>
      <c r="S116" s="17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</row>
    <row r="117" spans="1:32" ht="14.25">
      <c r="A117" s="101">
        <v>19</v>
      </c>
      <c r="B117" s="99" t="str">
        <f t="shared" si="15"/>
        <v/>
      </c>
      <c r="C117" s="92"/>
      <c r="D117" s="102">
        <v>19</v>
      </c>
      <c r="E117" s="99" t="str">
        <f t="shared" si="16"/>
        <v/>
      </c>
      <c r="F117" s="92"/>
      <c r="G117" s="102">
        <v>19</v>
      </c>
      <c r="H117" s="99" t="str">
        <f t="shared" si="17"/>
        <v/>
      </c>
      <c r="I117" s="92"/>
      <c r="J117" s="102">
        <v>19</v>
      </c>
      <c r="K117" s="99" t="str">
        <f t="shared" si="18"/>
        <v/>
      </c>
      <c r="L117" s="92"/>
      <c r="M117" s="102">
        <v>19</v>
      </c>
      <c r="N117" s="99" t="str">
        <f t="shared" si="19"/>
        <v/>
      </c>
      <c r="O117" s="92"/>
      <c r="P117" s="17"/>
      <c r="Q117" s="17"/>
      <c r="R117" s="17"/>
      <c r="S117" s="17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</row>
    <row r="118" spans="1:32" ht="14.25">
      <c r="A118" s="101">
        <v>20</v>
      </c>
      <c r="B118" s="99" t="str">
        <f t="shared" si="15"/>
        <v/>
      </c>
      <c r="C118" s="92"/>
      <c r="D118" s="102">
        <v>20</v>
      </c>
      <c r="E118" s="99" t="str">
        <f t="shared" si="16"/>
        <v/>
      </c>
      <c r="F118" s="92"/>
      <c r="G118" s="102">
        <v>20</v>
      </c>
      <c r="H118" s="99" t="str">
        <f t="shared" si="17"/>
        <v/>
      </c>
      <c r="I118" s="92"/>
      <c r="J118" s="102">
        <v>20</v>
      </c>
      <c r="K118" s="99" t="str">
        <f t="shared" si="18"/>
        <v/>
      </c>
      <c r="L118" s="92"/>
      <c r="M118" s="102">
        <v>20</v>
      </c>
      <c r="N118" s="99" t="str">
        <f t="shared" si="19"/>
        <v/>
      </c>
      <c r="O118" s="92"/>
      <c r="P118" s="17"/>
      <c r="Q118" s="17"/>
      <c r="R118" s="17"/>
      <c r="S118" s="17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</row>
    <row r="119" spans="1:32" ht="14.25">
      <c r="A119" s="101">
        <v>21</v>
      </c>
      <c r="B119" s="99" t="str">
        <f t="shared" si="15"/>
        <v/>
      </c>
      <c r="C119" s="92"/>
      <c r="D119" s="102">
        <v>21</v>
      </c>
      <c r="E119" s="99" t="str">
        <f t="shared" si="16"/>
        <v/>
      </c>
      <c r="F119" s="92"/>
      <c r="G119" s="102">
        <v>21</v>
      </c>
      <c r="H119" s="99" t="str">
        <f t="shared" si="17"/>
        <v/>
      </c>
      <c r="I119" s="92"/>
      <c r="J119" s="102">
        <v>21</v>
      </c>
      <c r="K119" s="99" t="str">
        <f t="shared" si="18"/>
        <v/>
      </c>
      <c r="L119" s="92"/>
      <c r="M119" s="102">
        <v>21</v>
      </c>
      <c r="N119" s="99" t="str">
        <f t="shared" si="19"/>
        <v/>
      </c>
      <c r="O119" s="92"/>
      <c r="P119" s="17"/>
      <c r="Q119" s="17"/>
      <c r="R119" s="17"/>
      <c r="S119" s="17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</row>
    <row r="120" spans="1:32" ht="14.25">
      <c r="A120" s="101">
        <v>22</v>
      </c>
      <c r="B120" s="99" t="str">
        <f t="shared" si="15"/>
        <v/>
      </c>
      <c r="C120" s="92"/>
      <c r="D120" s="102">
        <v>22</v>
      </c>
      <c r="E120" s="99" t="str">
        <f t="shared" si="16"/>
        <v/>
      </c>
      <c r="F120" s="92"/>
      <c r="G120" s="102">
        <v>22</v>
      </c>
      <c r="H120" s="99" t="str">
        <f t="shared" si="17"/>
        <v/>
      </c>
      <c r="I120" s="92"/>
      <c r="J120" s="102">
        <v>22</v>
      </c>
      <c r="K120" s="99" t="str">
        <f t="shared" si="18"/>
        <v/>
      </c>
      <c r="L120" s="92"/>
      <c r="M120" s="102">
        <v>22</v>
      </c>
      <c r="N120" s="99" t="str">
        <f t="shared" si="19"/>
        <v/>
      </c>
      <c r="O120" s="92"/>
      <c r="P120" s="17"/>
      <c r="Q120" s="17"/>
      <c r="R120" s="17"/>
      <c r="S120" s="17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</row>
    <row r="121" spans="1:32" ht="14.25">
      <c r="A121" s="101">
        <v>23</v>
      </c>
      <c r="B121" s="99" t="str">
        <f t="shared" si="15"/>
        <v/>
      </c>
      <c r="C121" s="92"/>
      <c r="D121" s="102">
        <v>23</v>
      </c>
      <c r="E121" s="99" t="str">
        <f t="shared" si="16"/>
        <v/>
      </c>
      <c r="F121" s="92"/>
      <c r="G121" s="102">
        <v>23</v>
      </c>
      <c r="H121" s="99" t="str">
        <f t="shared" si="17"/>
        <v/>
      </c>
      <c r="I121" s="92"/>
      <c r="J121" s="102">
        <v>23</v>
      </c>
      <c r="K121" s="99" t="str">
        <f t="shared" si="18"/>
        <v/>
      </c>
      <c r="L121" s="92"/>
      <c r="M121" s="102">
        <v>23</v>
      </c>
      <c r="N121" s="99" t="str">
        <f t="shared" si="19"/>
        <v/>
      </c>
      <c r="O121" s="92"/>
      <c r="P121" s="17"/>
      <c r="Q121" s="17"/>
      <c r="R121" s="17"/>
      <c r="S121" s="17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</row>
    <row r="122" spans="1:32" ht="14.25">
      <c r="A122" s="101">
        <v>24</v>
      </c>
      <c r="B122" s="99" t="str">
        <f t="shared" si="15"/>
        <v/>
      </c>
      <c r="C122" s="92"/>
      <c r="D122" s="102">
        <v>24</v>
      </c>
      <c r="E122" s="99" t="str">
        <f t="shared" si="16"/>
        <v/>
      </c>
      <c r="F122" s="92"/>
      <c r="G122" s="102">
        <v>24</v>
      </c>
      <c r="H122" s="99" t="str">
        <f t="shared" si="17"/>
        <v/>
      </c>
      <c r="I122" s="92"/>
      <c r="J122" s="102">
        <v>24</v>
      </c>
      <c r="K122" s="99" t="str">
        <f t="shared" si="18"/>
        <v/>
      </c>
      <c r="L122" s="92"/>
      <c r="M122" s="102">
        <v>24</v>
      </c>
      <c r="N122" s="99" t="str">
        <f t="shared" si="19"/>
        <v/>
      </c>
      <c r="O122" s="92"/>
      <c r="P122" s="17"/>
      <c r="Q122" s="17"/>
      <c r="R122" s="17"/>
      <c r="S122" s="17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</row>
    <row r="123" spans="1:32" ht="14.25">
      <c r="A123" s="101">
        <v>25</v>
      </c>
      <c r="B123" s="99" t="str">
        <f t="shared" si="15"/>
        <v/>
      </c>
      <c r="C123" s="92"/>
      <c r="D123" s="102">
        <v>25</v>
      </c>
      <c r="E123" s="99" t="str">
        <f t="shared" si="16"/>
        <v/>
      </c>
      <c r="F123" s="92"/>
      <c r="G123" s="102">
        <v>25</v>
      </c>
      <c r="H123" s="99" t="str">
        <f t="shared" si="17"/>
        <v/>
      </c>
      <c r="I123" s="92"/>
      <c r="J123" s="102">
        <v>25</v>
      </c>
      <c r="K123" s="99" t="str">
        <f t="shared" si="18"/>
        <v/>
      </c>
      <c r="L123" s="92"/>
      <c r="M123" s="102">
        <v>25</v>
      </c>
      <c r="N123" s="99" t="str">
        <f t="shared" si="19"/>
        <v/>
      </c>
      <c r="O123" s="92"/>
      <c r="P123" s="17"/>
      <c r="Q123" s="17"/>
      <c r="R123" s="17"/>
      <c r="S123" s="17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</row>
    <row r="124" spans="1:32" ht="14.25">
      <c r="A124" s="101">
        <v>26</v>
      </c>
      <c r="B124" s="99" t="str">
        <f t="shared" si="15"/>
        <v/>
      </c>
      <c r="C124" s="92"/>
      <c r="D124" s="102">
        <v>26</v>
      </c>
      <c r="E124" s="99" t="str">
        <f t="shared" si="16"/>
        <v/>
      </c>
      <c r="F124" s="92"/>
      <c r="G124" s="102">
        <v>26</v>
      </c>
      <c r="H124" s="99" t="str">
        <f t="shared" si="17"/>
        <v/>
      </c>
      <c r="I124" s="92"/>
      <c r="J124" s="102">
        <v>26</v>
      </c>
      <c r="K124" s="99" t="str">
        <f t="shared" si="18"/>
        <v/>
      </c>
      <c r="L124" s="92"/>
      <c r="M124" s="102">
        <v>26</v>
      </c>
      <c r="N124" s="99" t="str">
        <f t="shared" si="19"/>
        <v/>
      </c>
      <c r="O124" s="92"/>
      <c r="P124" s="17"/>
      <c r="Q124" s="17"/>
      <c r="R124" s="17"/>
      <c r="S124" s="17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</row>
    <row r="125" spans="1:32" ht="15">
      <c r="A125" s="104" t="s">
        <v>25</v>
      </c>
      <c r="B125" s="105">
        <f>SUM(B99:B124)</f>
        <v>0</v>
      </c>
      <c r="C125" s="106">
        <f>SUM(C99:C124)</f>
        <v>0</v>
      </c>
      <c r="D125" s="93" t="s">
        <v>25</v>
      </c>
      <c r="E125" s="105">
        <f>SUM(E99:E124)</f>
        <v>0</v>
      </c>
      <c r="F125" s="106">
        <f>SUM(F99:F124)</f>
        <v>0</v>
      </c>
      <c r="G125" s="93" t="s">
        <v>25</v>
      </c>
      <c r="H125" s="105">
        <f>SUM(H99:H124)</f>
        <v>0</v>
      </c>
      <c r="I125" s="106">
        <f>SUM(I99:I124)</f>
        <v>0</v>
      </c>
      <c r="J125" s="93" t="s">
        <v>25</v>
      </c>
      <c r="K125" s="105">
        <f>SUM(K99:K124)</f>
        <v>0</v>
      </c>
      <c r="L125" s="106">
        <f>SUM(L99:L124)</f>
        <v>0</v>
      </c>
      <c r="M125" s="93" t="s">
        <v>25</v>
      </c>
      <c r="N125" s="105">
        <f>SUM(N99:N124)</f>
        <v>0</v>
      </c>
      <c r="O125" s="106">
        <f>SUM(O99:O124)</f>
        <v>0</v>
      </c>
      <c r="P125" s="17"/>
      <c r="Q125" s="17"/>
      <c r="R125" s="17"/>
      <c r="S125" s="17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</row>
    <row r="126" spans="1:32" ht="14.25">
      <c r="A126" s="89"/>
      <c r="B126" s="89"/>
      <c r="C126" s="89"/>
      <c r="D126" s="89"/>
      <c r="E126" s="89"/>
      <c r="F126" s="89"/>
      <c r="G126" s="89"/>
      <c r="H126" s="89"/>
      <c r="I126" s="89"/>
      <c r="J126" s="89"/>
      <c r="K126" s="89"/>
      <c r="L126" s="89"/>
      <c r="M126" s="89"/>
      <c r="N126" s="89"/>
      <c r="O126" s="89"/>
      <c r="P126" s="17"/>
      <c r="Q126" s="17"/>
      <c r="R126" s="17"/>
      <c r="S126" s="17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</row>
    <row r="127" spans="1:32" ht="14.25">
      <c r="A127" s="199" t="s">
        <v>502</v>
      </c>
      <c r="B127" s="199"/>
      <c r="C127" s="199"/>
      <c r="D127" s="200" t="s">
        <v>503</v>
      </c>
      <c r="E127" s="200"/>
      <c r="F127" s="200"/>
      <c r="G127" s="200" t="s">
        <v>504</v>
      </c>
      <c r="H127" s="200"/>
      <c r="I127" s="200"/>
      <c r="J127" s="200" t="s">
        <v>505</v>
      </c>
      <c r="K127" s="200"/>
      <c r="L127" s="200"/>
      <c r="M127" s="200" t="s">
        <v>506</v>
      </c>
      <c r="N127" s="200"/>
      <c r="O127" s="200"/>
      <c r="P127" s="17"/>
      <c r="Q127" s="17"/>
      <c r="R127" s="17"/>
      <c r="S127" s="17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</row>
    <row r="128" spans="1:32" ht="60">
      <c r="A128" s="94" t="s">
        <v>2</v>
      </c>
      <c r="B128" s="95" t="s">
        <v>96</v>
      </c>
      <c r="C128" s="96" t="s">
        <v>24</v>
      </c>
      <c r="D128" s="97" t="s">
        <v>2</v>
      </c>
      <c r="E128" s="95" t="s">
        <v>96</v>
      </c>
      <c r="F128" s="96" t="s">
        <v>24</v>
      </c>
      <c r="G128" s="97" t="s">
        <v>2</v>
      </c>
      <c r="H128" s="95" t="s">
        <v>96</v>
      </c>
      <c r="I128" s="96" t="s">
        <v>24</v>
      </c>
      <c r="J128" s="97" t="s">
        <v>2</v>
      </c>
      <c r="K128" s="95" t="s">
        <v>96</v>
      </c>
      <c r="L128" s="96" t="s">
        <v>24</v>
      </c>
      <c r="M128" s="97" t="s">
        <v>2</v>
      </c>
      <c r="N128" s="95" t="s">
        <v>96</v>
      </c>
      <c r="O128" s="140" t="s">
        <v>24</v>
      </c>
      <c r="P128" s="17"/>
      <c r="Q128" s="17"/>
      <c r="R128" s="17"/>
      <c r="S128" s="17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</row>
    <row r="129" spans="1:32" ht="14.25">
      <c r="A129" s="98">
        <v>1</v>
      </c>
      <c r="B129" s="99" t="str">
        <f t="shared" ref="B129:B154" si="20">IF(C129="","",1)</f>
        <v/>
      </c>
      <c r="C129" s="92"/>
      <c r="D129" s="100">
        <v>1</v>
      </c>
      <c r="E129" s="99" t="str">
        <f t="shared" ref="E129:E154" si="21">IF(F129="","",1)</f>
        <v/>
      </c>
      <c r="F129" s="92"/>
      <c r="G129" s="100">
        <v>1</v>
      </c>
      <c r="H129" s="99" t="str">
        <f t="shared" ref="H129:H154" si="22">IF(I129="","",1)</f>
        <v/>
      </c>
      <c r="I129" s="92"/>
      <c r="J129" s="100">
        <v>1</v>
      </c>
      <c r="K129" s="99" t="str">
        <f t="shared" ref="K129:K154" si="23">IF(L129="","",1)</f>
        <v/>
      </c>
      <c r="L129" s="92"/>
      <c r="M129" s="100">
        <v>1</v>
      </c>
      <c r="N129" s="99" t="str">
        <f t="shared" ref="N129:N154" si="24">IF(O129="","",1)</f>
        <v/>
      </c>
      <c r="O129" s="92"/>
      <c r="P129" s="17"/>
      <c r="Q129" s="17"/>
      <c r="R129" s="17"/>
      <c r="S129" s="17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</row>
    <row r="130" spans="1:32" ht="14.25">
      <c r="A130" s="101">
        <v>2</v>
      </c>
      <c r="B130" s="99" t="str">
        <f t="shared" si="20"/>
        <v/>
      </c>
      <c r="C130" s="92"/>
      <c r="D130" s="102">
        <v>2</v>
      </c>
      <c r="E130" s="99" t="str">
        <f t="shared" si="21"/>
        <v/>
      </c>
      <c r="F130" s="92"/>
      <c r="G130" s="102">
        <v>2</v>
      </c>
      <c r="H130" s="99" t="str">
        <f t="shared" si="22"/>
        <v/>
      </c>
      <c r="I130" s="92"/>
      <c r="J130" s="102">
        <v>2</v>
      </c>
      <c r="K130" s="99" t="str">
        <f t="shared" si="23"/>
        <v/>
      </c>
      <c r="L130" s="92"/>
      <c r="M130" s="102">
        <v>2</v>
      </c>
      <c r="N130" s="99" t="str">
        <f t="shared" si="24"/>
        <v/>
      </c>
      <c r="O130" s="92"/>
      <c r="P130" s="17"/>
      <c r="Q130" s="17"/>
      <c r="R130" s="17"/>
      <c r="S130" s="17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</row>
    <row r="131" spans="1:32" ht="14.25">
      <c r="A131" s="101">
        <v>3</v>
      </c>
      <c r="B131" s="99" t="str">
        <f t="shared" si="20"/>
        <v/>
      </c>
      <c r="C131" s="92"/>
      <c r="D131" s="102">
        <v>3</v>
      </c>
      <c r="E131" s="99" t="str">
        <f t="shared" si="21"/>
        <v/>
      </c>
      <c r="F131" s="92"/>
      <c r="G131" s="102">
        <v>3</v>
      </c>
      <c r="H131" s="99" t="str">
        <f t="shared" si="22"/>
        <v/>
      </c>
      <c r="I131" s="92"/>
      <c r="J131" s="102">
        <v>3</v>
      </c>
      <c r="K131" s="99" t="str">
        <f t="shared" si="23"/>
        <v/>
      </c>
      <c r="L131" s="92"/>
      <c r="M131" s="102">
        <v>3</v>
      </c>
      <c r="N131" s="99" t="str">
        <f t="shared" si="24"/>
        <v/>
      </c>
      <c r="O131" s="92"/>
      <c r="P131" s="17"/>
      <c r="Q131" s="17"/>
      <c r="R131" s="17"/>
      <c r="S131" s="17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</row>
    <row r="132" spans="1:32" ht="14.25">
      <c r="A132" s="101">
        <v>4</v>
      </c>
      <c r="B132" s="99" t="str">
        <f t="shared" si="20"/>
        <v/>
      </c>
      <c r="C132" s="92"/>
      <c r="D132" s="102">
        <v>4</v>
      </c>
      <c r="E132" s="99" t="str">
        <f t="shared" si="21"/>
        <v/>
      </c>
      <c r="F132" s="92"/>
      <c r="G132" s="102">
        <v>4</v>
      </c>
      <c r="H132" s="99" t="str">
        <f t="shared" si="22"/>
        <v/>
      </c>
      <c r="I132" s="92"/>
      <c r="J132" s="102">
        <v>4</v>
      </c>
      <c r="K132" s="99" t="str">
        <f t="shared" si="23"/>
        <v/>
      </c>
      <c r="L132" s="92"/>
      <c r="M132" s="102">
        <v>4</v>
      </c>
      <c r="N132" s="99" t="str">
        <f t="shared" si="24"/>
        <v/>
      </c>
      <c r="O132" s="92"/>
      <c r="P132" s="17"/>
      <c r="Q132" s="17"/>
      <c r="R132" s="17"/>
      <c r="S132" s="17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</row>
    <row r="133" spans="1:32" ht="14.25">
      <c r="A133" s="101">
        <v>5</v>
      </c>
      <c r="B133" s="99" t="str">
        <f t="shared" si="20"/>
        <v/>
      </c>
      <c r="C133" s="92"/>
      <c r="D133" s="102">
        <v>5</v>
      </c>
      <c r="E133" s="99" t="str">
        <f t="shared" si="21"/>
        <v/>
      </c>
      <c r="F133" s="92"/>
      <c r="G133" s="102">
        <v>5</v>
      </c>
      <c r="H133" s="99" t="str">
        <f t="shared" si="22"/>
        <v/>
      </c>
      <c r="I133" s="92"/>
      <c r="J133" s="102">
        <v>5</v>
      </c>
      <c r="K133" s="99" t="str">
        <f t="shared" si="23"/>
        <v/>
      </c>
      <c r="L133" s="92"/>
      <c r="M133" s="102">
        <v>5</v>
      </c>
      <c r="N133" s="99" t="str">
        <f t="shared" si="24"/>
        <v/>
      </c>
      <c r="O133" s="92"/>
      <c r="P133" s="17"/>
      <c r="Q133" s="17"/>
      <c r="R133" s="17"/>
      <c r="S133" s="17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</row>
    <row r="134" spans="1:32" ht="14.25">
      <c r="A134" s="101">
        <v>6</v>
      </c>
      <c r="B134" s="99" t="str">
        <f t="shared" si="20"/>
        <v/>
      </c>
      <c r="C134" s="92"/>
      <c r="D134" s="102">
        <v>6</v>
      </c>
      <c r="E134" s="99" t="str">
        <f t="shared" si="21"/>
        <v/>
      </c>
      <c r="F134" s="92"/>
      <c r="G134" s="102">
        <v>6</v>
      </c>
      <c r="H134" s="99" t="str">
        <f t="shared" si="22"/>
        <v/>
      </c>
      <c r="I134" s="92"/>
      <c r="J134" s="102">
        <v>6</v>
      </c>
      <c r="K134" s="99" t="str">
        <f t="shared" si="23"/>
        <v/>
      </c>
      <c r="L134" s="92"/>
      <c r="M134" s="102">
        <v>6</v>
      </c>
      <c r="N134" s="99" t="str">
        <f t="shared" si="24"/>
        <v/>
      </c>
      <c r="O134" s="92"/>
      <c r="P134" s="17"/>
      <c r="Q134" s="17"/>
      <c r="R134" s="17"/>
      <c r="S134" s="17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</row>
    <row r="135" spans="1:32" ht="14.25">
      <c r="A135" s="101">
        <v>7</v>
      </c>
      <c r="B135" s="99" t="str">
        <f t="shared" si="20"/>
        <v/>
      </c>
      <c r="C135" s="92"/>
      <c r="D135" s="102">
        <v>7</v>
      </c>
      <c r="E135" s="99" t="str">
        <f t="shared" si="21"/>
        <v/>
      </c>
      <c r="F135" s="92"/>
      <c r="G135" s="102">
        <v>7</v>
      </c>
      <c r="H135" s="99" t="str">
        <f t="shared" si="22"/>
        <v/>
      </c>
      <c r="I135" s="92"/>
      <c r="J135" s="102">
        <v>7</v>
      </c>
      <c r="K135" s="99" t="str">
        <f t="shared" si="23"/>
        <v/>
      </c>
      <c r="L135" s="92"/>
      <c r="M135" s="102">
        <v>7</v>
      </c>
      <c r="N135" s="99" t="str">
        <f t="shared" si="24"/>
        <v/>
      </c>
      <c r="O135" s="92"/>
      <c r="P135" s="17"/>
      <c r="Q135" s="17"/>
      <c r="R135" s="17"/>
      <c r="S135" s="17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</row>
    <row r="136" spans="1:32" ht="14.25">
      <c r="A136" s="101">
        <v>8</v>
      </c>
      <c r="B136" s="99" t="str">
        <f t="shared" si="20"/>
        <v/>
      </c>
      <c r="C136" s="92"/>
      <c r="D136" s="102">
        <v>8</v>
      </c>
      <c r="E136" s="99" t="str">
        <f t="shared" si="21"/>
        <v/>
      </c>
      <c r="F136" s="92"/>
      <c r="G136" s="102">
        <v>8</v>
      </c>
      <c r="H136" s="99" t="str">
        <f t="shared" si="22"/>
        <v/>
      </c>
      <c r="I136" s="92"/>
      <c r="J136" s="102">
        <v>8</v>
      </c>
      <c r="K136" s="99" t="str">
        <f t="shared" si="23"/>
        <v/>
      </c>
      <c r="L136" s="92"/>
      <c r="M136" s="102">
        <v>8</v>
      </c>
      <c r="N136" s="99" t="str">
        <f t="shared" si="24"/>
        <v/>
      </c>
      <c r="O136" s="92"/>
      <c r="P136" s="17"/>
      <c r="Q136" s="17"/>
      <c r="R136" s="17"/>
      <c r="S136" s="17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</row>
    <row r="137" spans="1:32" ht="14.25">
      <c r="A137" s="101">
        <v>9</v>
      </c>
      <c r="B137" s="99" t="str">
        <f t="shared" si="20"/>
        <v/>
      </c>
      <c r="C137" s="92"/>
      <c r="D137" s="102">
        <v>9</v>
      </c>
      <c r="E137" s="99" t="str">
        <f t="shared" si="21"/>
        <v/>
      </c>
      <c r="F137" s="92"/>
      <c r="G137" s="102">
        <v>9</v>
      </c>
      <c r="H137" s="99" t="str">
        <f t="shared" si="22"/>
        <v/>
      </c>
      <c r="I137" s="92"/>
      <c r="J137" s="102">
        <v>9</v>
      </c>
      <c r="K137" s="99" t="str">
        <f t="shared" si="23"/>
        <v/>
      </c>
      <c r="L137" s="92"/>
      <c r="M137" s="102">
        <v>9</v>
      </c>
      <c r="N137" s="99" t="str">
        <f t="shared" si="24"/>
        <v/>
      </c>
      <c r="O137" s="92"/>
      <c r="P137" s="17"/>
      <c r="Q137" s="17"/>
      <c r="R137" s="17"/>
      <c r="S137" s="17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</row>
    <row r="138" spans="1:32" ht="14.25">
      <c r="A138" s="101">
        <v>10</v>
      </c>
      <c r="B138" s="99" t="str">
        <f t="shared" si="20"/>
        <v/>
      </c>
      <c r="C138" s="92"/>
      <c r="D138" s="102">
        <v>10</v>
      </c>
      <c r="E138" s="99" t="str">
        <f t="shared" si="21"/>
        <v/>
      </c>
      <c r="F138" s="92"/>
      <c r="G138" s="102">
        <v>10</v>
      </c>
      <c r="H138" s="99" t="str">
        <f t="shared" si="22"/>
        <v/>
      </c>
      <c r="I138" s="92"/>
      <c r="J138" s="102">
        <v>10</v>
      </c>
      <c r="K138" s="99" t="str">
        <f t="shared" si="23"/>
        <v/>
      </c>
      <c r="L138" s="92"/>
      <c r="M138" s="102">
        <v>10</v>
      </c>
      <c r="N138" s="99" t="str">
        <f t="shared" si="24"/>
        <v/>
      </c>
      <c r="O138" s="92"/>
      <c r="P138" s="17"/>
      <c r="Q138" s="17"/>
      <c r="R138" s="17"/>
      <c r="S138" s="17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</row>
    <row r="139" spans="1:32" ht="14.25">
      <c r="A139" s="101">
        <v>11</v>
      </c>
      <c r="B139" s="99" t="str">
        <f t="shared" si="20"/>
        <v/>
      </c>
      <c r="C139" s="92"/>
      <c r="D139" s="102">
        <v>11</v>
      </c>
      <c r="E139" s="99" t="str">
        <f t="shared" si="21"/>
        <v/>
      </c>
      <c r="F139" s="92"/>
      <c r="G139" s="102">
        <v>11</v>
      </c>
      <c r="H139" s="99" t="str">
        <f t="shared" si="22"/>
        <v/>
      </c>
      <c r="I139" s="92"/>
      <c r="J139" s="102">
        <v>11</v>
      </c>
      <c r="K139" s="99" t="str">
        <f t="shared" si="23"/>
        <v/>
      </c>
      <c r="L139" s="92"/>
      <c r="M139" s="102">
        <v>11</v>
      </c>
      <c r="N139" s="99" t="str">
        <f t="shared" si="24"/>
        <v/>
      </c>
      <c r="O139" s="92"/>
      <c r="P139" s="17"/>
      <c r="Q139" s="17"/>
      <c r="R139" s="17"/>
      <c r="S139" s="17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</row>
    <row r="140" spans="1:32" ht="14.25">
      <c r="A140" s="101">
        <v>12</v>
      </c>
      <c r="B140" s="99" t="str">
        <f t="shared" si="20"/>
        <v/>
      </c>
      <c r="C140" s="92"/>
      <c r="D140" s="102">
        <v>12</v>
      </c>
      <c r="E140" s="99" t="str">
        <f t="shared" si="21"/>
        <v/>
      </c>
      <c r="F140" s="92"/>
      <c r="G140" s="102">
        <v>12</v>
      </c>
      <c r="H140" s="99" t="str">
        <f t="shared" si="22"/>
        <v/>
      </c>
      <c r="I140" s="92"/>
      <c r="J140" s="102">
        <v>12</v>
      </c>
      <c r="K140" s="99" t="str">
        <f t="shared" si="23"/>
        <v/>
      </c>
      <c r="L140" s="92"/>
      <c r="M140" s="102">
        <v>12</v>
      </c>
      <c r="N140" s="99" t="str">
        <f t="shared" si="24"/>
        <v/>
      </c>
      <c r="O140" s="92"/>
      <c r="P140" s="17"/>
      <c r="Q140" s="17"/>
      <c r="R140" s="17"/>
      <c r="S140" s="17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</row>
    <row r="141" spans="1:32" ht="14.25">
      <c r="A141" s="101">
        <v>13</v>
      </c>
      <c r="B141" s="99" t="str">
        <f t="shared" si="20"/>
        <v/>
      </c>
      <c r="C141" s="92"/>
      <c r="D141" s="102">
        <v>13</v>
      </c>
      <c r="E141" s="99" t="str">
        <f t="shared" si="21"/>
        <v/>
      </c>
      <c r="F141" s="92"/>
      <c r="G141" s="102">
        <v>13</v>
      </c>
      <c r="H141" s="99" t="str">
        <f t="shared" si="22"/>
        <v/>
      </c>
      <c r="I141" s="92"/>
      <c r="J141" s="102">
        <v>13</v>
      </c>
      <c r="K141" s="99" t="str">
        <f t="shared" si="23"/>
        <v/>
      </c>
      <c r="L141" s="92"/>
      <c r="M141" s="102">
        <v>13</v>
      </c>
      <c r="N141" s="99" t="str">
        <f t="shared" si="24"/>
        <v/>
      </c>
      <c r="O141" s="92"/>
      <c r="P141" s="17"/>
      <c r="Q141" s="17"/>
      <c r="R141" s="17"/>
      <c r="S141" s="17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</row>
    <row r="142" spans="1:32" ht="14.25">
      <c r="A142" s="101">
        <v>14</v>
      </c>
      <c r="B142" s="99" t="str">
        <f t="shared" si="20"/>
        <v/>
      </c>
      <c r="C142" s="92"/>
      <c r="D142" s="102">
        <v>14</v>
      </c>
      <c r="E142" s="99" t="str">
        <f t="shared" si="21"/>
        <v/>
      </c>
      <c r="F142" s="92"/>
      <c r="G142" s="102">
        <v>14</v>
      </c>
      <c r="H142" s="99" t="str">
        <f t="shared" si="22"/>
        <v/>
      </c>
      <c r="I142" s="92"/>
      <c r="J142" s="102">
        <v>14</v>
      </c>
      <c r="K142" s="99" t="str">
        <f t="shared" si="23"/>
        <v/>
      </c>
      <c r="L142" s="92"/>
      <c r="M142" s="102">
        <v>14</v>
      </c>
      <c r="N142" s="99" t="str">
        <f t="shared" si="24"/>
        <v/>
      </c>
      <c r="O142" s="92"/>
      <c r="P142" s="17"/>
      <c r="Q142" s="17"/>
      <c r="R142" s="17"/>
      <c r="S142" s="17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</row>
    <row r="143" spans="1:32" ht="14.25">
      <c r="A143" s="101">
        <v>15</v>
      </c>
      <c r="B143" s="99" t="str">
        <f t="shared" si="20"/>
        <v/>
      </c>
      <c r="C143" s="92"/>
      <c r="D143" s="102">
        <v>15</v>
      </c>
      <c r="E143" s="99" t="str">
        <f t="shared" si="21"/>
        <v/>
      </c>
      <c r="F143" s="92"/>
      <c r="G143" s="102">
        <v>15</v>
      </c>
      <c r="H143" s="99" t="str">
        <f t="shared" si="22"/>
        <v/>
      </c>
      <c r="I143" s="92"/>
      <c r="J143" s="102">
        <v>15</v>
      </c>
      <c r="K143" s="99" t="str">
        <f t="shared" si="23"/>
        <v/>
      </c>
      <c r="L143" s="92"/>
      <c r="M143" s="102">
        <v>15</v>
      </c>
      <c r="N143" s="99" t="str">
        <f t="shared" si="24"/>
        <v/>
      </c>
      <c r="O143" s="92"/>
      <c r="P143" s="17"/>
      <c r="Q143" s="17"/>
      <c r="R143" s="17"/>
      <c r="S143" s="17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</row>
    <row r="144" spans="1:32" ht="14.25">
      <c r="A144" s="101">
        <v>16</v>
      </c>
      <c r="B144" s="99" t="str">
        <f t="shared" si="20"/>
        <v/>
      </c>
      <c r="C144" s="92"/>
      <c r="D144" s="102">
        <v>16</v>
      </c>
      <c r="E144" s="99" t="str">
        <f t="shared" si="21"/>
        <v/>
      </c>
      <c r="F144" s="92"/>
      <c r="G144" s="102">
        <v>16</v>
      </c>
      <c r="H144" s="99" t="str">
        <f t="shared" si="22"/>
        <v/>
      </c>
      <c r="I144" s="92"/>
      <c r="J144" s="102">
        <v>16</v>
      </c>
      <c r="K144" s="99" t="str">
        <f t="shared" si="23"/>
        <v/>
      </c>
      <c r="L144" s="92"/>
      <c r="M144" s="102">
        <v>16</v>
      </c>
      <c r="N144" s="99" t="str">
        <f t="shared" si="24"/>
        <v/>
      </c>
      <c r="O144" s="92"/>
      <c r="P144" s="17"/>
      <c r="Q144" s="17"/>
      <c r="R144" s="17"/>
      <c r="S144" s="17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</row>
    <row r="145" spans="1:32" ht="14.25">
      <c r="A145" s="101">
        <v>17</v>
      </c>
      <c r="B145" s="99" t="str">
        <f t="shared" si="20"/>
        <v/>
      </c>
      <c r="C145" s="92"/>
      <c r="D145" s="102">
        <v>17</v>
      </c>
      <c r="E145" s="99" t="str">
        <f t="shared" si="21"/>
        <v/>
      </c>
      <c r="F145" s="92"/>
      <c r="G145" s="102">
        <v>17</v>
      </c>
      <c r="H145" s="99" t="str">
        <f t="shared" si="22"/>
        <v/>
      </c>
      <c r="I145" s="92"/>
      <c r="J145" s="102">
        <v>17</v>
      </c>
      <c r="K145" s="99" t="str">
        <f t="shared" si="23"/>
        <v/>
      </c>
      <c r="L145" s="92"/>
      <c r="M145" s="102">
        <v>17</v>
      </c>
      <c r="N145" s="99" t="str">
        <f t="shared" si="24"/>
        <v/>
      </c>
      <c r="O145" s="92"/>
      <c r="P145" s="17"/>
      <c r="Q145" s="17"/>
      <c r="R145" s="17"/>
      <c r="S145" s="17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</row>
    <row r="146" spans="1:32" ht="14.25">
      <c r="A146" s="101">
        <v>18</v>
      </c>
      <c r="B146" s="99" t="str">
        <f t="shared" si="20"/>
        <v/>
      </c>
      <c r="C146" s="92"/>
      <c r="D146" s="102">
        <v>18</v>
      </c>
      <c r="E146" s="99" t="str">
        <f t="shared" si="21"/>
        <v/>
      </c>
      <c r="F146" s="92"/>
      <c r="G146" s="102">
        <v>18</v>
      </c>
      <c r="H146" s="99" t="str">
        <f t="shared" si="22"/>
        <v/>
      </c>
      <c r="I146" s="92"/>
      <c r="J146" s="102">
        <v>18</v>
      </c>
      <c r="K146" s="99" t="str">
        <f t="shared" si="23"/>
        <v/>
      </c>
      <c r="L146" s="92"/>
      <c r="M146" s="102">
        <v>18</v>
      </c>
      <c r="N146" s="99" t="str">
        <f t="shared" si="24"/>
        <v/>
      </c>
      <c r="O146" s="92"/>
      <c r="P146" s="17"/>
      <c r="Q146" s="17"/>
      <c r="R146" s="17"/>
      <c r="S146" s="17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</row>
    <row r="147" spans="1:32" ht="14.25">
      <c r="A147" s="101">
        <v>19</v>
      </c>
      <c r="B147" s="99" t="str">
        <f t="shared" si="20"/>
        <v/>
      </c>
      <c r="C147" s="92"/>
      <c r="D147" s="102">
        <v>19</v>
      </c>
      <c r="E147" s="99" t="str">
        <f t="shared" si="21"/>
        <v/>
      </c>
      <c r="F147" s="92"/>
      <c r="G147" s="102">
        <v>19</v>
      </c>
      <c r="H147" s="99" t="str">
        <f t="shared" si="22"/>
        <v/>
      </c>
      <c r="I147" s="92"/>
      <c r="J147" s="102">
        <v>19</v>
      </c>
      <c r="K147" s="99" t="str">
        <f t="shared" si="23"/>
        <v/>
      </c>
      <c r="L147" s="92"/>
      <c r="M147" s="102">
        <v>19</v>
      </c>
      <c r="N147" s="99" t="str">
        <f t="shared" si="24"/>
        <v/>
      </c>
      <c r="O147" s="92"/>
      <c r="P147" s="17"/>
      <c r="Q147" s="17"/>
      <c r="R147" s="17"/>
      <c r="S147" s="17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</row>
    <row r="148" spans="1:32" ht="14.25">
      <c r="A148" s="101">
        <v>20</v>
      </c>
      <c r="B148" s="99" t="str">
        <f t="shared" si="20"/>
        <v/>
      </c>
      <c r="C148" s="92"/>
      <c r="D148" s="102">
        <v>20</v>
      </c>
      <c r="E148" s="99" t="str">
        <f t="shared" si="21"/>
        <v/>
      </c>
      <c r="F148" s="92"/>
      <c r="G148" s="102">
        <v>20</v>
      </c>
      <c r="H148" s="99" t="str">
        <f t="shared" si="22"/>
        <v/>
      </c>
      <c r="I148" s="92"/>
      <c r="J148" s="102">
        <v>20</v>
      </c>
      <c r="K148" s="99" t="str">
        <f t="shared" si="23"/>
        <v/>
      </c>
      <c r="L148" s="92"/>
      <c r="M148" s="102">
        <v>20</v>
      </c>
      <c r="N148" s="99" t="str">
        <f t="shared" si="24"/>
        <v/>
      </c>
      <c r="O148" s="92"/>
      <c r="P148" s="17"/>
      <c r="Q148" s="17"/>
      <c r="R148" s="17"/>
      <c r="S148" s="17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</row>
    <row r="149" spans="1:32" ht="14.25">
      <c r="A149" s="101">
        <v>21</v>
      </c>
      <c r="B149" s="99" t="str">
        <f t="shared" si="20"/>
        <v/>
      </c>
      <c r="C149" s="92"/>
      <c r="D149" s="102">
        <v>21</v>
      </c>
      <c r="E149" s="99" t="str">
        <f t="shared" si="21"/>
        <v/>
      </c>
      <c r="F149" s="92"/>
      <c r="G149" s="102">
        <v>21</v>
      </c>
      <c r="H149" s="99" t="str">
        <f t="shared" si="22"/>
        <v/>
      </c>
      <c r="I149" s="92"/>
      <c r="J149" s="102">
        <v>21</v>
      </c>
      <c r="K149" s="99" t="str">
        <f t="shared" si="23"/>
        <v/>
      </c>
      <c r="L149" s="92"/>
      <c r="M149" s="102">
        <v>21</v>
      </c>
      <c r="N149" s="99" t="str">
        <f t="shared" si="24"/>
        <v/>
      </c>
      <c r="O149" s="92"/>
      <c r="P149" s="17"/>
      <c r="Q149" s="17"/>
      <c r="R149" s="17"/>
      <c r="S149" s="17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</row>
    <row r="150" spans="1:32" ht="14.25">
      <c r="A150" s="101">
        <v>22</v>
      </c>
      <c r="B150" s="99" t="str">
        <f t="shared" si="20"/>
        <v/>
      </c>
      <c r="C150" s="92"/>
      <c r="D150" s="102">
        <v>22</v>
      </c>
      <c r="E150" s="99" t="str">
        <f t="shared" si="21"/>
        <v/>
      </c>
      <c r="F150" s="92"/>
      <c r="G150" s="102">
        <v>22</v>
      </c>
      <c r="H150" s="99" t="str">
        <f t="shared" si="22"/>
        <v/>
      </c>
      <c r="I150" s="92"/>
      <c r="J150" s="102">
        <v>22</v>
      </c>
      <c r="K150" s="99" t="str">
        <f t="shared" si="23"/>
        <v/>
      </c>
      <c r="L150" s="92"/>
      <c r="M150" s="102">
        <v>22</v>
      </c>
      <c r="N150" s="99" t="str">
        <f t="shared" si="24"/>
        <v/>
      </c>
      <c r="O150" s="92"/>
      <c r="P150" s="17"/>
      <c r="Q150" s="17"/>
      <c r="R150" s="17"/>
      <c r="S150" s="17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</row>
    <row r="151" spans="1:32" ht="14.25">
      <c r="A151" s="101">
        <v>23</v>
      </c>
      <c r="B151" s="99" t="str">
        <f t="shared" si="20"/>
        <v/>
      </c>
      <c r="C151" s="92"/>
      <c r="D151" s="102">
        <v>23</v>
      </c>
      <c r="E151" s="99" t="str">
        <f t="shared" si="21"/>
        <v/>
      </c>
      <c r="F151" s="92"/>
      <c r="G151" s="102">
        <v>23</v>
      </c>
      <c r="H151" s="99" t="str">
        <f t="shared" si="22"/>
        <v/>
      </c>
      <c r="I151" s="92"/>
      <c r="J151" s="102">
        <v>23</v>
      </c>
      <c r="K151" s="99" t="str">
        <f t="shared" si="23"/>
        <v/>
      </c>
      <c r="L151" s="92"/>
      <c r="M151" s="102">
        <v>23</v>
      </c>
      <c r="N151" s="99" t="str">
        <f t="shared" si="24"/>
        <v/>
      </c>
      <c r="O151" s="92"/>
      <c r="P151" s="17"/>
      <c r="Q151" s="17"/>
      <c r="R151" s="17"/>
      <c r="S151" s="17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</row>
    <row r="152" spans="1:32" ht="14.25">
      <c r="A152" s="101">
        <v>24</v>
      </c>
      <c r="B152" s="99" t="str">
        <f t="shared" si="20"/>
        <v/>
      </c>
      <c r="C152" s="92"/>
      <c r="D152" s="102">
        <v>24</v>
      </c>
      <c r="E152" s="99" t="str">
        <f t="shared" si="21"/>
        <v/>
      </c>
      <c r="F152" s="92"/>
      <c r="G152" s="102">
        <v>24</v>
      </c>
      <c r="H152" s="99" t="str">
        <f t="shared" si="22"/>
        <v/>
      </c>
      <c r="I152" s="92"/>
      <c r="J152" s="102">
        <v>24</v>
      </c>
      <c r="K152" s="99" t="str">
        <f t="shared" si="23"/>
        <v/>
      </c>
      <c r="L152" s="92"/>
      <c r="M152" s="102">
        <v>24</v>
      </c>
      <c r="N152" s="99" t="str">
        <f t="shared" si="24"/>
        <v/>
      </c>
      <c r="O152" s="92"/>
      <c r="P152" s="17"/>
      <c r="Q152" s="17"/>
      <c r="R152" s="17"/>
      <c r="S152" s="17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</row>
    <row r="153" spans="1:32" ht="14.25">
      <c r="A153" s="101">
        <v>25</v>
      </c>
      <c r="B153" s="99" t="str">
        <f t="shared" si="20"/>
        <v/>
      </c>
      <c r="C153" s="92"/>
      <c r="D153" s="102">
        <v>25</v>
      </c>
      <c r="E153" s="99" t="str">
        <f t="shared" si="21"/>
        <v/>
      </c>
      <c r="F153" s="92"/>
      <c r="G153" s="102">
        <v>25</v>
      </c>
      <c r="H153" s="99" t="str">
        <f t="shared" si="22"/>
        <v/>
      </c>
      <c r="I153" s="92"/>
      <c r="J153" s="102">
        <v>25</v>
      </c>
      <c r="K153" s="99" t="str">
        <f t="shared" si="23"/>
        <v/>
      </c>
      <c r="L153" s="92"/>
      <c r="M153" s="102">
        <v>25</v>
      </c>
      <c r="N153" s="99" t="str">
        <f t="shared" si="24"/>
        <v/>
      </c>
      <c r="O153" s="92"/>
      <c r="P153" s="17"/>
      <c r="Q153" s="17"/>
      <c r="R153" s="17"/>
      <c r="S153" s="17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</row>
    <row r="154" spans="1:32" ht="14.25">
      <c r="A154" s="101">
        <v>26</v>
      </c>
      <c r="B154" s="99" t="str">
        <f t="shared" si="20"/>
        <v/>
      </c>
      <c r="C154" s="92"/>
      <c r="D154" s="102">
        <v>26</v>
      </c>
      <c r="E154" s="99" t="str">
        <f t="shared" si="21"/>
        <v/>
      </c>
      <c r="F154" s="92"/>
      <c r="G154" s="102">
        <v>26</v>
      </c>
      <c r="H154" s="99" t="str">
        <f t="shared" si="22"/>
        <v/>
      </c>
      <c r="I154" s="92"/>
      <c r="J154" s="102">
        <v>26</v>
      </c>
      <c r="K154" s="99" t="str">
        <f t="shared" si="23"/>
        <v/>
      </c>
      <c r="L154" s="92"/>
      <c r="M154" s="102">
        <v>26</v>
      </c>
      <c r="N154" s="99" t="str">
        <f t="shared" si="24"/>
        <v/>
      </c>
      <c r="O154" s="92"/>
      <c r="P154" s="17"/>
      <c r="Q154" s="17"/>
      <c r="R154" s="17"/>
      <c r="S154" s="17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</row>
    <row r="155" spans="1:32" ht="15">
      <c r="A155" s="104" t="s">
        <v>25</v>
      </c>
      <c r="B155" s="105">
        <f>SUM(B129:B154)</f>
        <v>0</v>
      </c>
      <c r="C155" s="106">
        <f>SUM(C129:C154)</f>
        <v>0</v>
      </c>
      <c r="D155" s="93" t="s">
        <v>25</v>
      </c>
      <c r="E155" s="105">
        <f>SUM(E129:E154)</f>
        <v>0</v>
      </c>
      <c r="F155" s="106">
        <f>SUM(F129:F154)</f>
        <v>0</v>
      </c>
      <c r="G155" s="93" t="s">
        <v>25</v>
      </c>
      <c r="H155" s="105">
        <f>SUM(H129:H154)</f>
        <v>0</v>
      </c>
      <c r="I155" s="106">
        <f>SUM(I129:I154)</f>
        <v>0</v>
      </c>
      <c r="J155" s="93" t="s">
        <v>25</v>
      </c>
      <c r="K155" s="105">
        <f>SUM(K129:K154)</f>
        <v>0</v>
      </c>
      <c r="L155" s="106">
        <f>SUM(L129:L154)</f>
        <v>0</v>
      </c>
      <c r="M155" s="93" t="s">
        <v>25</v>
      </c>
      <c r="N155" s="105">
        <f>SUM(N129:N154)</f>
        <v>0</v>
      </c>
      <c r="O155" s="106">
        <f>SUM(O129:O154)</f>
        <v>0</v>
      </c>
      <c r="P155" s="17"/>
      <c r="Q155" s="17"/>
      <c r="R155" s="17"/>
      <c r="S155" s="17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</row>
    <row r="156" spans="1:32" ht="14.25">
      <c r="A156" s="89"/>
      <c r="B156" s="89"/>
      <c r="C156" s="89"/>
      <c r="D156" s="89"/>
      <c r="E156" s="89"/>
      <c r="F156" s="89"/>
      <c r="G156" s="89"/>
      <c r="H156" s="89"/>
      <c r="I156" s="89"/>
      <c r="J156" s="89"/>
      <c r="K156" s="89"/>
      <c r="L156" s="89"/>
      <c r="M156" s="89"/>
      <c r="N156" s="89"/>
      <c r="O156" s="89"/>
      <c r="P156" s="89"/>
      <c r="Q156" s="89"/>
      <c r="R156" s="89"/>
      <c r="S156" s="17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</row>
    <row r="157" spans="1:32" ht="14.25">
      <c r="A157" s="199" t="s">
        <v>507</v>
      </c>
      <c r="B157" s="199"/>
      <c r="C157" s="199"/>
      <c r="D157" s="200" t="s">
        <v>508</v>
      </c>
      <c r="E157" s="200"/>
      <c r="F157" s="200"/>
      <c r="G157" s="200" t="s">
        <v>509</v>
      </c>
      <c r="H157" s="200"/>
      <c r="I157" s="200"/>
      <c r="J157" s="200" t="s">
        <v>510</v>
      </c>
      <c r="K157" s="200"/>
      <c r="L157" s="200"/>
      <c r="M157" s="200" t="s">
        <v>511</v>
      </c>
      <c r="N157" s="200"/>
      <c r="O157" s="200"/>
      <c r="P157" s="200" t="s">
        <v>512</v>
      </c>
      <c r="Q157" s="200"/>
      <c r="R157" s="200"/>
      <c r="S157" s="17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</row>
    <row r="158" spans="1:32" ht="60">
      <c r="A158" s="94" t="s">
        <v>2</v>
      </c>
      <c r="B158" s="95" t="s">
        <v>96</v>
      </c>
      <c r="C158" s="96" t="s">
        <v>24</v>
      </c>
      <c r="D158" s="97" t="s">
        <v>2</v>
      </c>
      <c r="E158" s="95" t="s">
        <v>96</v>
      </c>
      <c r="F158" s="96" t="s">
        <v>24</v>
      </c>
      <c r="G158" s="97" t="s">
        <v>2</v>
      </c>
      <c r="H158" s="95" t="s">
        <v>96</v>
      </c>
      <c r="I158" s="96" t="s">
        <v>24</v>
      </c>
      <c r="J158" s="97" t="s">
        <v>2</v>
      </c>
      <c r="K158" s="95" t="s">
        <v>96</v>
      </c>
      <c r="L158" s="96" t="s">
        <v>24</v>
      </c>
      <c r="M158" s="97" t="s">
        <v>2</v>
      </c>
      <c r="N158" s="95" t="s">
        <v>96</v>
      </c>
      <c r="O158" s="140" t="s">
        <v>24</v>
      </c>
      <c r="P158" s="97" t="s">
        <v>2</v>
      </c>
      <c r="Q158" s="95" t="s">
        <v>96</v>
      </c>
      <c r="R158" s="140" t="s">
        <v>24</v>
      </c>
      <c r="S158" s="17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</row>
    <row r="159" spans="1:32" ht="14.25">
      <c r="A159" s="98">
        <v>1</v>
      </c>
      <c r="B159" s="99" t="str">
        <f t="shared" ref="B159:B184" si="25">IF(C159="","",1)</f>
        <v/>
      </c>
      <c r="C159" s="92"/>
      <c r="D159" s="100">
        <v>1</v>
      </c>
      <c r="E159" s="99" t="str">
        <f t="shared" ref="E159:E184" si="26">IF(F159="","",1)</f>
        <v/>
      </c>
      <c r="F159" s="92"/>
      <c r="G159" s="100">
        <v>1</v>
      </c>
      <c r="H159" s="99" t="str">
        <f t="shared" ref="H159:H184" si="27">IF(I159="","",1)</f>
        <v/>
      </c>
      <c r="I159" s="92"/>
      <c r="J159" s="100">
        <v>1</v>
      </c>
      <c r="K159" s="99" t="str">
        <f t="shared" ref="K159:K184" si="28">IF(L159="","",1)</f>
        <v/>
      </c>
      <c r="L159" s="92"/>
      <c r="M159" s="100">
        <v>1</v>
      </c>
      <c r="N159" s="99" t="str">
        <f t="shared" ref="N159:N184" si="29">IF(O159="","",1)</f>
        <v/>
      </c>
      <c r="O159" s="92"/>
      <c r="P159" s="100">
        <v>1</v>
      </c>
      <c r="Q159" s="99" t="str">
        <f t="shared" ref="Q159:Q184" si="30">IF(R159="","",1)</f>
        <v/>
      </c>
      <c r="R159" s="92"/>
      <c r="S159" s="17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</row>
    <row r="160" spans="1:32" ht="14.25">
      <c r="A160" s="101">
        <v>2</v>
      </c>
      <c r="B160" s="99" t="str">
        <f t="shared" si="25"/>
        <v/>
      </c>
      <c r="C160" s="92"/>
      <c r="D160" s="102">
        <v>2</v>
      </c>
      <c r="E160" s="99" t="str">
        <f t="shared" si="26"/>
        <v/>
      </c>
      <c r="F160" s="92"/>
      <c r="G160" s="102">
        <v>2</v>
      </c>
      <c r="H160" s="99" t="str">
        <f t="shared" si="27"/>
        <v/>
      </c>
      <c r="I160" s="92"/>
      <c r="J160" s="102">
        <v>2</v>
      </c>
      <c r="K160" s="99" t="str">
        <f t="shared" si="28"/>
        <v/>
      </c>
      <c r="L160" s="92"/>
      <c r="M160" s="102">
        <v>2</v>
      </c>
      <c r="N160" s="99" t="str">
        <f t="shared" si="29"/>
        <v/>
      </c>
      <c r="O160" s="92"/>
      <c r="P160" s="102">
        <v>2</v>
      </c>
      <c r="Q160" s="99" t="str">
        <f t="shared" si="30"/>
        <v/>
      </c>
      <c r="R160" s="92"/>
      <c r="S160" s="17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</row>
    <row r="161" spans="1:32" ht="14.25">
      <c r="A161" s="101">
        <v>3</v>
      </c>
      <c r="B161" s="99" t="str">
        <f t="shared" si="25"/>
        <v/>
      </c>
      <c r="C161" s="92"/>
      <c r="D161" s="102">
        <v>3</v>
      </c>
      <c r="E161" s="99" t="str">
        <f t="shared" si="26"/>
        <v/>
      </c>
      <c r="F161" s="92"/>
      <c r="G161" s="102">
        <v>3</v>
      </c>
      <c r="H161" s="99" t="str">
        <f t="shared" si="27"/>
        <v/>
      </c>
      <c r="I161" s="92"/>
      <c r="J161" s="102">
        <v>3</v>
      </c>
      <c r="K161" s="99" t="str">
        <f t="shared" si="28"/>
        <v/>
      </c>
      <c r="L161" s="92"/>
      <c r="M161" s="102">
        <v>3</v>
      </c>
      <c r="N161" s="99" t="str">
        <f t="shared" si="29"/>
        <v/>
      </c>
      <c r="O161" s="92"/>
      <c r="P161" s="102">
        <v>3</v>
      </c>
      <c r="Q161" s="99" t="str">
        <f t="shared" si="30"/>
        <v/>
      </c>
      <c r="R161" s="92"/>
      <c r="S161" s="17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</row>
    <row r="162" spans="1:32" ht="14.25">
      <c r="A162" s="101">
        <v>4</v>
      </c>
      <c r="B162" s="99" t="str">
        <f t="shared" si="25"/>
        <v/>
      </c>
      <c r="C162" s="92"/>
      <c r="D162" s="102">
        <v>4</v>
      </c>
      <c r="E162" s="99" t="str">
        <f t="shared" si="26"/>
        <v/>
      </c>
      <c r="F162" s="92"/>
      <c r="G162" s="102">
        <v>4</v>
      </c>
      <c r="H162" s="99" t="str">
        <f t="shared" si="27"/>
        <v/>
      </c>
      <c r="I162" s="92"/>
      <c r="J162" s="102">
        <v>4</v>
      </c>
      <c r="K162" s="99" t="str">
        <f t="shared" si="28"/>
        <v/>
      </c>
      <c r="L162" s="92"/>
      <c r="M162" s="102">
        <v>4</v>
      </c>
      <c r="N162" s="99" t="str">
        <f t="shared" si="29"/>
        <v/>
      </c>
      <c r="O162" s="92"/>
      <c r="P162" s="102">
        <v>4</v>
      </c>
      <c r="Q162" s="99" t="str">
        <f t="shared" si="30"/>
        <v/>
      </c>
      <c r="R162" s="92"/>
      <c r="S162" s="17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</row>
    <row r="163" spans="1:32" ht="14.25">
      <c r="A163" s="101">
        <v>5</v>
      </c>
      <c r="B163" s="99" t="str">
        <f t="shared" si="25"/>
        <v/>
      </c>
      <c r="C163" s="92"/>
      <c r="D163" s="102">
        <v>5</v>
      </c>
      <c r="E163" s="99" t="str">
        <f t="shared" si="26"/>
        <v/>
      </c>
      <c r="F163" s="92"/>
      <c r="G163" s="102">
        <v>5</v>
      </c>
      <c r="H163" s="99" t="str">
        <f t="shared" si="27"/>
        <v/>
      </c>
      <c r="I163" s="92"/>
      <c r="J163" s="102">
        <v>5</v>
      </c>
      <c r="K163" s="99" t="str">
        <f t="shared" si="28"/>
        <v/>
      </c>
      <c r="L163" s="92"/>
      <c r="M163" s="102">
        <v>5</v>
      </c>
      <c r="N163" s="99" t="str">
        <f t="shared" si="29"/>
        <v/>
      </c>
      <c r="O163" s="92"/>
      <c r="P163" s="102">
        <v>5</v>
      </c>
      <c r="Q163" s="99" t="str">
        <f t="shared" si="30"/>
        <v/>
      </c>
      <c r="R163" s="92"/>
      <c r="S163" s="17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</row>
    <row r="164" spans="1:32" ht="14.25">
      <c r="A164" s="101">
        <v>6</v>
      </c>
      <c r="B164" s="99" t="str">
        <f t="shared" si="25"/>
        <v/>
      </c>
      <c r="C164" s="92"/>
      <c r="D164" s="102">
        <v>6</v>
      </c>
      <c r="E164" s="99" t="str">
        <f t="shared" si="26"/>
        <v/>
      </c>
      <c r="F164" s="92"/>
      <c r="G164" s="102">
        <v>6</v>
      </c>
      <c r="H164" s="99" t="str">
        <f t="shared" si="27"/>
        <v/>
      </c>
      <c r="I164" s="92"/>
      <c r="J164" s="102">
        <v>6</v>
      </c>
      <c r="K164" s="99" t="str">
        <f t="shared" si="28"/>
        <v/>
      </c>
      <c r="L164" s="92"/>
      <c r="M164" s="102">
        <v>6</v>
      </c>
      <c r="N164" s="99" t="str">
        <f t="shared" si="29"/>
        <v/>
      </c>
      <c r="O164" s="92"/>
      <c r="P164" s="102">
        <v>6</v>
      </c>
      <c r="Q164" s="99" t="str">
        <f t="shared" si="30"/>
        <v/>
      </c>
      <c r="R164" s="92"/>
      <c r="S164" s="17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</row>
    <row r="165" spans="1:32" ht="14.25">
      <c r="A165" s="101">
        <v>7</v>
      </c>
      <c r="B165" s="99" t="str">
        <f t="shared" si="25"/>
        <v/>
      </c>
      <c r="C165" s="92"/>
      <c r="D165" s="102">
        <v>7</v>
      </c>
      <c r="E165" s="99" t="str">
        <f t="shared" si="26"/>
        <v/>
      </c>
      <c r="F165" s="92"/>
      <c r="G165" s="102">
        <v>7</v>
      </c>
      <c r="H165" s="99" t="str">
        <f t="shared" si="27"/>
        <v/>
      </c>
      <c r="I165" s="92"/>
      <c r="J165" s="102">
        <v>7</v>
      </c>
      <c r="K165" s="99" t="str">
        <f t="shared" si="28"/>
        <v/>
      </c>
      <c r="L165" s="92"/>
      <c r="M165" s="102">
        <v>7</v>
      </c>
      <c r="N165" s="99" t="str">
        <f t="shared" si="29"/>
        <v/>
      </c>
      <c r="O165" s="92"/>
      <c r="P165" s="102">
        <v>7</v>
      </c>
      <c r="Q165" s="99" t="str">
        <f t="shared" si="30"/>
        <v/>
      </c>
      <c r="R165" s="92"/>
      <c r="S165" s="17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</row>
    <row r="166" spans="1:32" ht="14.25">
      <c r="A166" s="101">
        <v>8</v>
      </c>
      <c r="B166" s="99" t="str">
        <f t="shared" si="25"/>
        <v/>
      </c>
      <c r="C166" s="92"/>
      <c r="D166" s="102">
        <v>8</v>
      </c>
      <c r="E166" s="99" t="str">
        <f t="shared" si="26"/>
        <v/>
      </c>
      <c r="F166" s="92"/>
      <c r="G166" s="102">
        <v>8</v>
      </c>
      <c r="H166" s="99" t="str">
        <f t="shared" si="27"/>
        <v/>
      </c>
      <c r="I166" s="92"/>
      <c r="J166" s="102">
        <v>8</v>
      </c>
      <c r="K166" s="99" t="str">
        <f t="shared" si="28"/>
        <v/>
      </c>
      <c r="L166" s="92"/>
      <c r="M166" s="102">
        <v>8</v>
      </c>
      <c r="N166" s="99" t="str">
        <f t="shared" si="29"/>
        <v/>
      </c>
      <c r="O166" s="92"/>
      <c r="P166" s="102">
        <v>8</v>
      </c>
      <c r="Q166" s="99" t="str">
        <f t="shared" si="30"/>
        <v/>
      </c>
      <c r="R166" s="92"/>
      <c r="S166" s="17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</row>
    <row r="167" spans="1:32" ht="14.25">
      <c r="A167" s="101">
        <v>9</v>
      </c>
      <c r="B167" s="99" t="str">
        <f t="shared" si="25"/>
        <v/>
      </c>
      <c r="C167" s="92"/>
      <c r="D167" s="102">
        <v>9</v>
      </c>
      <c r="E167" s="99" t="str">
        <f t="shared" si="26"/>
        <v/>
      </c>
      <c r="F167" s="92"/>
      <c r="G167" s="102">
        <v>9</v>
      </c>
      <c r="H167" s="99" t="str">
        <f t="shared" si="27"/>
        <v/>
      </c>
      <c r="I167" s="92"/>
      <c r="J167" s="102">
        <v>9</v>
      </c>
      <c r="K167" s="99" t="str">
        <f t="shared" si="28"/>
        <v/>
      </c>
      <c r="L167" s="92"/>
      <c r="M167" s="102">
        <v>9</v>
      </c>
      <c r="N167" s="99" t="str">
        <f t="shared" si="29"/>
        <v/>
      </c>
      <c r="O167" s="92"/>
      <c r="P167" s="102">
        <v>9</v>
      </c>
      <c r="Q167" s="99" t="str">
        <f t="shared" si="30"/>
        <v/>
      </c>
      <c r="R167" s="92"/>
      <c r="S167" s="17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</row>
    <row r="168" spans="1:32" ht="14.25">
      <c r="A168" s="101">
        <v>10</v>
      </c>
      <c r="B168" s="99" t="str">
        <f t="shared" si="25"/>
        <v/>
      </c>
      <c r="C168" s="92"/>
      <c r="D168" s="102">
        <v>10</v>
      </c>
      <c r="E168" s="99" t="str">
        <f t="shared" si="26"/>
        <v/>
      </c>
      <c r="F168" s="92"/>
      <c r="G168" s="102">
        <v>10</v>
      </c>
      <c r="H168" s="99" t="str">
        <f t="shared" si="27"/>
        <v/>
      </c>
      <c r="I168" s="92"/>
      <c r="J168" s="102">
        <v>10</v>
      </c>
      <c r="K168" s="99" t="str">
        <f t="shared" si="28"/>
        <v/>
      </c>
      <c r="L168" s="92"/>
      <c r="M168" s="102">
        <v>10</v>
      </c>
      <c r="N168" s="99" t="str">
        <f t="shared" si="29"/>
        <v/>
      </c>
      <c r="O168" s="92"/>
      <c r="P168" s="102">
        <v>10</v>
      </c>
      <c r="Q168" s="99" t="str">
        <f t="shared" si="30"/>
        <v/>
      </c>
      <c r="R168" s="92"/>
      <c r="S168" s="17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</row>
    <row r="169" spans="1:32" ht="14.25">
      <c r="A169" s="101">
        <v>11</v>
      </c>
      <c r="B169" s="99" t="str">
        <f t="shared" si="25"/>
        <v/>
      </c>
      <c r="C169" s="92"/>
      <c r="D169" s="102">
        <v>11</v>
      </c>
      <c r="E169" s="99" t="str">
        <f t="shared" si="26"/>
        <v/>
      </c>
      <c r="F169" s="92"/>
      <c r="G169" s="102">
        <v>11</v>
      </c>
      <c r="H169" s="99" t="str">
        <f t="shared" si="27"/>
        <v/>
      </c>
      <c r="I169" s="92"/>
      <c r="J169" s="102">
        <v>11</v>
      </c>
      <c r="K169" s="99" t="str">
        <f t="shared" si="28"/>
        <v/>
      </c>
      <c r="L169" s="92"/>
      <c r="M169" s="102">
        <v>11</v>
      </c>
      <c r="N169" s="99" t="str">
        <f t="shared" si="29"/>
        <v/>
      </c>
      <c r="O169" s="92"/>
      <c r="P169" s="102">
        <v>11</v>
      </c>
      <c r="Q169" s="99" t="str">
        <f t="shared" si="30"/>
        <v/>
      </c>
      <c r="R169" s="92"/>
      <c r="S169" s="17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</row>
    <row r="170" spans="1:32" ht="14.25">
      <c r="A170" s="101">
        <v>12</v>
      </c>
      <c r="B170" s="99" t="str">
        <f t="shared" si="25"/>
        <v/>
      </c>
      <c r="C170" s="92"/>
      <c r="D170" s="102">
        <v>12</v>
      </c>
      <c r="E170" s="99" t="str">
        <f t="shared" si="26"/>
        <v/>
      </c>
      <c r="F170" s="92"/>
      <c r="G170" s="102">
        <v>12</v>
      </c>
      <c r="H170" s="99" t="str">
        <f t="shared" si="27"/>
        <v/>
      </c>
      <c r="I170" s="92"/>
      <c r="J170" s="102">
        <v>12</v>
      </c>
      <c r="K170" s="99" t="str">
        <f t="shared" si="28"/>
        <v/>
      </c>
      <c r="L170" s="92"/>
      <c r="M170" s="102">
        <v>12</v>
      </c>
      <c r="N170" s="99" t="str">
        <f t="shared" si="29"/>
        <v/>
      </c>
      <c r="O170" s="92"/>
      <c r="P170" s="102">
        <v>12</v>
      </c>
      <c r="Q170" s="99" t="str">
        <f t="shared" si="30"/>
        <v/>
      </c>
      <c r="R170" s="92"/>
      <c r="S170" s="17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</row>
    <row r="171" spans="1:32" ht="14.25">
      <c r="A171" s="101">
        <v>13</v>
      </c>
      <c r="B171" s="99" t="str">
        <f t="shared" si="25"/>
        <v/>
      </c>
      <c r="C171" s="92"/>
      <c r="D171" s="102">
        <v>13</v>
      </c>
      <c r="E171" s="99" t="str">
        <f t="shared" si="26"/>
        <v/>
      </c>
      <c r="F171" s="92"/>
      <c r="G171" s="102">
        <v>13</v>
      </c>
      <c r="H171" s="99" t="str">
        <f t="shared" si="27"/>
        <v/>
      </c>
      <c r="I171" s="92"/>
      <c r="J171" s="102">
        <v>13</v>
      </c>
      <c r="K171" s="99" t="str">
        <f t="shared" si="28"/>
        <v/>
      </c>
      <c r="L171" s="92"/>
      <c r="M171" s="102">
        <v>13</v>
      </c>
      <c r="N171" s="99" t="str">
        <f t="shared" si="29"/>
        <v/>
      </c>
      <c r="O171" s="92"/>
      <c r="P171" s="102">
        <v>13</v>
      </c>
      <c r="Q171" s="99" t="str">
        <f t="shared" si="30"/>
        <v/>
      </c>
      <c r="R171" s="92"/>
      <c r="S171" s="17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</row>
    <row r="172" spans="1:32" ht="14.25">
      <c r="A172" s="101">
        <v>14</v>
      </c>
      <c r="B172" s="99" t="str">
        <f t="shared" si="25"/>
        <v/>
      </c>
      <c r="C172" s="92"/>
      <c r="D172" s="102">
        <v>14</v>
      </c>
      <c r="E172" s="99" t="str">
        <f t="shared" si="26"/>
        <v/>
      </c>
      <c r="F172" s="92"/>
      <c r="G172" s="102">
        <v>14</v>
      </c>
      <c r="H172" s="99" t="str">
        <f t="shared" si="27"/>
        <v/>
      </c>
      <c r="I172" s="92"/>
      <c r="J172" s="102">
        <v>14</v>
      </c>
      <c r="K172" s="99" t="str">
        <f t="shared" si="28"/>
        <v/>
      </c>
      <c r="L172" s="92"/>
      <c r="M172" s="102">
        <v>14</v>
      </c>
      <c r="N172" s="99" t="str">
        <f t="shared" si="29"/>
        <v/>
      </c>
      <c r="O172" s="92"/>
      <c r="P172" s="102">
        <v>14</v>
      </c>
      <c r="Q172" s="99" t="str">
        <f t="shared" si="30"/>
        <v/>
      </c>
      <c r="R172" s="92"/>
      <c r="S172" s="17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</row>
    <row r="173" spans="1:32" ht="14.25">
      <c r="A173" s="101">
        <v>15</v>
      </c>
      <c r="B173" s="99" t="str">
        <f t="shared" si="25"/>
        <v/>
      </c>
      <c r="C173" s="92"/>
      <c r="D173" s="102">
        <v>15</v>
      </c>
      <c r="E173" s="99" t="str">
        <f t="shared" si="26"/>
        <v/>
      </c>
      <c r="F173" s="92"/>
      <c r="G173" s="102">
        <v>15</v>
      </c>
      <c r="H173" s="99" t="str">
        <f t="shared" si="27"/>
        <v/>
      </c>
      <c r="I173" s="92"/>
      <c r="J173" s="102">
        <v>15</v>
      </c>
      <c r="K173" s="99" t="str">
        <f t="shared" si="28"/>
        <v/>
      </c>
      <c r="L173" s="92"/>
      <c r="M173" s="102">
        <v>15</v>
      </c>
      <c r="N173" s="99" t="str">
        <f t="shared" si="29"/>
        <v/>
      </c>
      <c r="O173" s="92"/>
      <c r="P173" s="102">
        <v>15</v>
      </c>
      <c r="Q173" s="99" t="str">
        <f t="shared" si="30"/>
        <v/>
      </c>
      <c r="R173" s="92"/>
      <c r="S173" s="17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</row>
    <row r="174" spans="1:32" ht="14.25">
      <c r="A174" s="101">
        <v>16</v>
      </c>
      <c r="B174" s="99" t="str">
        <f t="shared" si="25"/>
        <v/>
      </c>
      <c r="C174" s="92"/>
      <c r="D174" s="102">
        <v>16</v>
      </c>
      <c r="E174" s="99" t="str">
        <f t="shared" si="26"/>
        <v/>
      </c>
      <c r="F174" s="92"/>
      <c r="G174" s="102">
        <v>16</v>
      </c>
      <c r="H174" s="99" t="str">
        <f t="shared" si="27"/>
        <v/>
      </c>
      <c r="I174" s="92"/>
      <c r="J174" s="102">
        <v>16</v>
      </c>
      <c r="K174" s="99" t="str">
        <f t="shared" si="28"/>
        <v/>
      </c>
      <c r="L174" s="92"/>
      <c r="M174" s="102">
        <v>16</v>
      </c>
      <c r="N174" s="99" t="str">
        <f t="shared" si="29"/>
        <v/>
      </c>
      <c r="O174" s="92"/>
      <c r="P174" s="102">
        <v>16</v>
      </c>
      <c r="Q174" s="99" t="str">
        <f t="shared" si="30"/>
        <v/>
      </c>
      <c r="R174" s="92"/>
      <c r="S174" s="17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</row>
    <row r="175" spans="1:32" ht="14.25">
      <c r="A175" s="101">
        <v>17</v>
      </c>
      <c r="B175" s="99" t="str">
        <f t="shared" si="25"/>
        <v/>
      </c>
      <c r="C175" s="92"/>
      <c r="D175" s="102">
        <v>17</v>
      </c>
      <c r="E175" s="99" t="str">
        <f t="shared" si="26"/>
        <v/>
      </c>
      <c r="F175" s="92"/>
      <c r="G175" s="102">
        <v>17</v>
      </c>
      <c r="H175" s="99" t="str">
        <f t="shared" si="27"/>
        <v/>
      </c>
      <c r="I175" s="92"/>
      <c r="J175" s="102">
        <v>17</v>
      </c>
      <c r="K175" s="99" t="str">
        <f t="shared" si="28"/>
        <v/>
      </c>
      <c r="L175" s="92"/>
      <c r="M175" s="102">
        <v>17</v>
      </c>
      <c r="N175" s="99" t="str">
        <f t="shared" si="29"/>
        <v/>
      </c>
      <c r="O175" s="92"/>
      <c r="P175" s="102">
        <v>17</v>
      </c>
      <c r="Q175" s="99" t="str">
        <f t="shared" si="30"/>
        <v/>
      </c>
      <c r="R175" s="92"/>
      <c r="S175" s="17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</row>
    <row r="176" spans="1:32" ht="14.25">
      <c r="A176" s="101">
        <v>18</v>
      </c>
      <c r="B176" s="99" t="str">
        <f t="shared" si="25"/>
        <v/>
      </c>
      <c r="C176" s="92"/>
      <c r="D176" s="102">
        <v>18</v>
      </c>
      <c r="E176" s="99" t="str">
        <f t="shared" si="26"/>
        <v/>
      </c>
      <c r="F176" s="92"/>
      <c r="G176" s="102">
        <v>18</v>
      </c>
      <c r="H176" s="99" t="str">
        <f t="shared" si="27"/>
        <v/>
      </c>
      <c r="I176" s="92"/>
      <c r="J176" s="102">
        <v>18</v>
      </c>
      <c r="K176" s="99" t="str">
        <f t="shared" si="28"/>
        <v/>
      </c>
      <c r="L176" s="92"/>
      <c r="M176" s="102">
        <v>18</v>
      </c>
      <c r="N176" s="99" t="str">
        <f t="shared" si="29"/>
        <v/>
      </c>
      <c r="O176" s="92"/>
      <c r="P176" s="102">
        <v>18</v>
      </c>
      <c r="Q176" s="99" t="str">
        <f t="shared" si="30"/>
        <v/>
      </c>
      <c r="R176" s="92"/>
      <c r="S176" s="17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</row>
    <row r="177" spans="1:32" ht="14.25">
      <c r="A177" s="101">
        <v>19</v>
      </c>
      <c r="B177" s="99" t="str">
        <f t="shared" si="25"/>
        <v/>
      </c>
      <c r="C177" s="92"/>
      <c r="D177" s="102">
        <v>19</v>
      </c>
      <c r="E177" s="99" t="str">
        <f t="shared" si="26"/>
        <v/>
      </c>
      <c r="F177" s="92"/>
      <c r="G177" s="102">
        <v>19</v>
      </c>
      <c r="H177" s="99" t="str">
        <f t="shared" si="27"/>
        <v/>
      </c>
      <c r="I177" s="92"/>
      <c r="J177" s="102">
        <v>19</v>
      </c>
      <c r="K177" s="99" t="str">
        <f t="shared" si="28"/>
        <v/>
      </c>
      <c r="L177" s="92"/>
      <c r="M177" s="102">
        <v>19</v>
      </c>
      <c r="N177" s="99" t="str">
        <f t="shared" si="29"/>
        <v/>
      </c>
      <c r="O177" s="92"/>
      <c r="P177" s="102">
        <v>19</v>
      </c>
      <c r="Q177" s="99" t="str">
        <f t="shared" si="30"/>
        <v/>
      </c>
      <c r="R177" s="92"/>
      <c r="S177" s="17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</row>
    <row r="178" spans="1:32" ht="14.25">
      <c r="A178" s="101">
        <v>20</v>
      </c>
      <c r="B178" s="99" t="str">
        <f t="shared" si="25"/>
        <v/>
      </c>
      <c r="C178" s="92"/>
      <c r="D178" s="102">
        <v>20</v>
      </c>
      <c r="E178" s="99" t="str">
        <f t="shared" si="26"/>
        <v/>
      </c>
      <c r="F178" s="92"/>
      <c r="G178" s="102">
        <v>20</v>
      </c>
      <c r="H178" s="99" t="str">
        <f t="shared" si="27"/>
        <v/>
      </c>
      <c r="I178" s="92"/>
      <c r="J178" s="102">
        <v>20</v>
      </c>
      <c r="K178" s="99" t="str">
        <f t="shared" si="28"/>
        <v/>
      </c>
      <c r="L178" s="92"/>
      <c r="M178" s="102">
        <v>20</v>
      </c>
      <c r="N178" s="99" t="str">
        <f t="shared" si="29"/>
        <v/>
      </c>
      <c r="O178" s="92"/>
      <c r="P178" s="102">
        <v>20</v>
      </c>
      <c r="Q178" s="99" t="str">
        <f t="shared" si="30"/>
        <v/>
      </c>
      <c r="R178" s="92"/>
      <c r="S178" s="17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</row>
    <row r="179" spans="1:32" ht="14.25">
      <c r="A179" s="101">
        <v>21</v>
      </c>
      <c r="B179" s="99" t="str">
        <f t="shared" si="25"/>
        <v/>
      </c>
      <c r="C179" s="92"/>
      <c r="D179" s="102">
        <v>21</v>
      </c>
      <c r="E179" s="99" t="str">
        <f t="shared" si="26"/>
        <v/>
      </c>
      <c r="F179" s="92"/>
      <c r="G179" s="102">
        <v>21</v>
      </c>
      <c r="H179" s="99" t="str">
        <f t="shared" si="27"/>
        <v/>
      </c>
      <c r="I179" s="92"/>
      <c r="J179" s="102">
        <v>21</v>
      </c>
      <c r="K179" s="99" t="str">
        <f t="shared" si="28"/>
        <v/>
      </c>
      <c r="L179" s="92"/>
      <c r="M179" s="102">
        <v>21</v>
      </c>
      <c r="N179" s="99" t="str">
        <f t="shared" si="29"/>
        <v/>
      </c>
      <c r="O179" s="92"/>
      <c r="P179" s="102">
        <v>21</v>
      </c>
      <c r="Q179" s="99" t="str">
        <f t="shared" si="30"/>
        <v/>
      </c>
      <c r="R179" s="92"/>
      <c r="S179" s="17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</row>
    <row r="180" spans="1:32" ht="14.25">
      <c r="A180" s="101">
        <v>22</v>
      </c>
      <c r="B180" s="99" t="str">
        <f t="shared" si="25"/>
        <v/>
      </c>
      <c r="C180" s="92"/>
      <c r="D180" s="102">
        <v>22</v>
      </c>
      <c r="E180" s="99" t="str">
        <f t="shared" si="26"/>
        <v/>
      </c>
      <c r="F180" s="92"/>
      <c r="G180" s="102">
        <v>22</v>
      </c>
      <c r="H180" s="99" t="str">
        <f t="shared" si="27"/>
        <v/>
      </c>
      <c r="I180" s="92"/>
      <c r="J180" s="102">
        <v>22</v>
      </c>
      <c r="K180" s="99" t="str">
        <f t="shared" si="28"/>
        <v/>
      </c>
      <c r="L180" s="92"/>
      <c r="M180" s="102">
        <v>22</v>
      </c>
      <c r="N180" s="99" t="str">
        <f t="shared" si="29"/>
        <v/>
      </c>
      <c r="O180" s="92"/>
      <c r="P180" s="102">
        <v>22</v>
      </c>
      <c r="Q180" s="99" t="str">
        <f t="shared" si="30"/>
        <v/>
      </c>
      <c r="R180" s="92"/>
      <c r="S180" s="17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</row>
    <row r="181" spans="1:32" ht="14.25">
      <c r="A181" s="101">
        <v>23</v>
      </c>
      <c r="B181" s="99" t="str">
        <f t="shared" si="25"/>
        <v/>
      </c>
      <c r="C181" s="92"/>
      <c r="D181" s="102">
        <v>23</v>
      </c>
      <c r="E181" s="99" t="str">
        <f t="shared" si="26"/>
        <v/>
      </c>
      <c r="F181" s="92"/>
      <c r="G181" s="102">
        <v>23</v>
      </c>
      <c r="H181" s="99" t="str">
        <f t="shared" si="27"/>
        <v/>
      </c>
      <c r="I181" s="92"/>
      <c r="J181" s="102">
        <v>23</v>
      </c>
      <c r="K181" s="99" t="str">
        <f t="shared" si="28"/>
        <v/>
      </c>
      <c r="L181" s="92"/>
      <c r="M181" s="102">
        <v>23</v>
      </c>
      <c r="N181" s="99" t="str">
        <f t="shared" si="29"/>
        <v/>
      </c>
      <c r="O181" s="92"/>
      <c r="P181" s="102">
        <v>23</v>
      </c>
      <c r="Q181" s="99" t="str">
        <f t="shared" si="30"/>
        <v/>
      </c>
      <c r="R181" s="92"/>
      <c r="S181" s="17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</row>
    <row r="182" spans="1:32" ht="14.25">
      <c r="A182" s="101">
        <v>24</v>
      </c>
      <c r="B182" s="99" t="str">
        <f t="shared" si="25"/>
        <v/>
      </c>
      <c r="C182" s="92"/>
      <c r="D182" s="102">
        <v>24</v>
      </c>
      <c r="E182" s="99" t="str">
        <f t="shared" si="26"/>
        <v/>
      </c>
      <c r="F182" s="92"/>
      <c r="G182" s="102">
        <v>24</v>
      </c>
      <c r="H182" s="99" t="str">
        <f t="shared" si="27"/>
        <v/>
      </c>
      <c r="I182" s="92"/>
      <c r="J182" s="102">
        <v>24</v>
      </c>
      <c r="K182" s="99" t="str">
        <f t="shared" si="28"/>
        <v/>
      </c>
      <c r="L182" s="92"/>
      <c r="M182" s="102">
        <v>24</v>
      </c>
      <c r="N182" s="99" t="str">
        <f t="shared" si="29"/>
        <v/>
      </c>
      <c r="O182" s="92"/>
      <c r="P182" s="102">
        <v>24</v>
      </c>
      <c r="Q182" s="99" t="str">
        <f t="shared" si="30"/>
        <v/>
      </c>
      <c r="R182" s="92"/>
      <c r="S182" s="17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</row>
    <row r="183" spans="1:32" ht="14.25">
      <c r="A183" s="101">
        <v>25</v>
      </c>
      <c r="B183" s="99" t="str">
        <f t="shared" si="25"/>
        <v/>
      </c>
      <c r="C183" s="92"/>
      <c r="D183" s="102">
        <v>25</v>
      </c>
      <c r="E183" s="99" t="str">
        <f t="shared" si="26"/>
        <v/>
      </c>
      <c r="F183" s="92"/>
      <c r="G183" s="102">
        <v>25</v>
      </c>
      <c r="H183" s="99" t="str">
        <f t="shared" si="27"/>
        <v/>
      </c>
      <c r="I183" s="92"/>
      <c r="J183" s="102">
        <v>25</v>
      </c>
      <c r="K183" s="99" t="str">
        <f t="shared" si="28"/>
        <v/>
      </c>
      <c r="L183" s="92"/>
      <c r="M183" s="102">
        <v>25</v>
      </c>
      <c r="N183" s="99" t="str">
        <f t="shared" si="29"/>
        <v/>
      </c>
      <c r="O183" s="92"/>
      <c r="P183" s="102">
        <v>25</v>
      </c>
      <c r="Q183" s="99" t="str">
        <f t="shared" si="30"/>
        <v/>
      </c>
      <c r="R183" s="92"/>
      <c r="S183" s="17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</row>
    <row r="184" spans="1:32" ht="14.25">
      <c r="A184" s="101">
        <v>26</v>
      </c>
      <c r="B184" s="99" t="str">
        <f t="shared" si="25"/>
        <v/>
      </c>
      <c r="C184" s="92"/>
      <c r="D184" s="102">
        <v>26</v>
      </c>
      <c r="E184" s="99" t="str">
        <f t="shared" si="26"/>
        <v/>
      </c>
      <c r="F184" s="92"/>
      <c r="G184" s="102">
        <v>26</v>
      </c>
      <c r="H184" s="99" t="str">
        <f t="shared" si="27"/>
        <v/>
      </c>
      <c r="I184" s="92"/>
      <c r="J184" s="102">
        <v>26</v>
      </c>
      <c r="K184" s="99" t="str">
        <f t="shared" si="28"/>
        <v/>
      </c>
      <c r="L184" s="92"/>
      <c r="M184" s="102">
        <v>26</v>
      </c>
      <c r="N184" s="99" t="str">
        <f t="shared" si="29"/>
        <v/>
      </c>
      <c r="O184" s="92"/>
      <c r="P184" s="102">
        <v>26</v>
      </c>
      <c r="Q184" s="99" t="str">
        <f t="shared" si="30"/>
        <v/>
      </c>
      <c r="R184" s="92"/>
      <c r="S184" s="17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</row>
    <row r="185" spans="1:32" ht="15">
      <c r="A185" s="104" t="s">
        <v>25</v>
      </c>
      <c r="B185" s="105">
        <f>SUM(B159:B184)</f>
        <v>0</v>
      </c>
      <c r="C185" s="106">
        <f>SUM(C159:C184)</f>
        <v>0</v>
      </c>
      <c r="D185" s="93" t="s">
        <v>25</v>
      </c>
      <c r="E185" s="105">
        <f>SUM(E159:E184)</f>
        <v>0</v>
      </c>
      <c r="F185" s="106">
        <f>SUM(F159:F184)</f>
        <v>0</v>
      </c>
      <c r="G185" s="93" t="s">
        <v>25</v>
      </c>
      <c r="H185" s="105">
        <f>SUM(H159:H184)</f>
        <v>0</v>
      </c>
      <c r="I185" s="106">
        <f>SUM(I159:I184)</f>
        <v>0</v>
      </c>
      <c r="J185" s="93" t="s">
        <v>25</v>
      </c>
      <c r="K185" s="105">
        <f>SUM(K159:K184)</f>
        <v>0</v>
      </c>
      <c r="L185" s="106">
        <f>SUM(L159:L184)</f>
        <v>0</v>
      </c>
      <c r="M185" s="93" t="s">
        <v>25</v>
      </c>
      <c r="N185" s="105">
        <f>SUM(N159:N184)</f>
        <v>0</v>
      </c>
      <c r="O185" s="106">
        <f>SUM(O159:O184)</f>
        <v>0</v>
      </c>
      <c r="P185" s="93" t="s">
        <v>25</v>
      </c>
      <c r="Q185" s="105">
        <f>SUM(Q159:Q184)</f>
        <v>0</v>
      </c>
      <c r="R185" s="106">
        <f>SUM(R159:R184)</f>
        <v>0</v>
      </c>
      <c r="S185" s="17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</row>
  </sheetData>
  <mergeCells count="36">
    <mergeCell ref="P157:R157"/>
    <mergeCell ref="A157:C157"/>
    <mergeCell ref="D157:F157"/>
    <mergeCell ref="G157:I157"/>
    <mergeCell ref="J157:L157"/>
    <mergeCell ref="M157:O157"/>
    <mergeCell ref="A127:C127"/>
    <mergeCell ref="D127:F127"/>
    <mergeCell ref="G127:I127"/>
    <mergeCell ref="J127:L127"/>
    <mergeCell ref="M127:O127"/>
    <mergeCell ref="A97:C97"/>
    <mergeCell ref="D97:F97"/>
    <mergeCell ref="G97:I97"/>
    <mergeCell ref="J97:L97"/>
    <mergeCell ref="M97:O97"/>
    <mergeCell ref="M37:O37"/>
    <mergeCell ref="A67:C67"/>
    <mergeCell ref="D67:F67"/>
    <mergeCell ref="G67:I67"/>
    <mergeCell ref="J67:L67"/>
    <mergeCell ref="M67:O67"/>
    <mergeCell ref="C36:D36"/>
    <mergeCell ref="A37:C37"/>
    <mergeCell ref="D37:F37"/>
    <mergeCell ref="G37:I37"/>
    <mergeCell ref="J37:L37"/>
    <mergeCell ref="A1:O4"/>
    <mergeCell ref="A5:O5"/>
    <mergeCell ref="I6:L6"/>
    <mergeCell ref="M6:O6"/>
    <mergeCell ref="A7:C7"/>
    <mergeCell ref="D7:F7"/>
    <mergeCell ref="G7:I7"/>
    <mergeCell ref="J7:L7"/>
    <mergeCell ref="M7:O7"/>
  </mergeCells>
  <pageMargins left="0.74791666666666701" right="0.74791666666666701" top="0.98402777777777795" bottom="0.98402777777777795" header="0.51180555555555496" footer="0.51180555555555496"/>
  <pageSetup paperSize="0" scale="0" firstPageNumber="0" orientation="portrait" usePrinterDefaults="0" horizontalDpi="0" verticalDpi="0" copies="0"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1"/>
  <sheetViews>
    <sheetView showGridLines="0" zoomScaleNormal="100" workbookViewId="0"/>
  </sheetViews>
  <sheetFormatPr defaultRowHeight="12.75"/>
  <cols>
    <col min="1" max="1025" width="14.140625"/>
  </cols>
  <sheetData>
    <row r="1" spans="1:28" ht="15.75" customHeight="1">
      <c r="A1" s="197" t="s">
        <v>194</v>
      </c>
      <c r="B1" s="197"/>
      <c r="C1" s="197"/>
      <c r="D1" s="197"/>
      <c r="E1" s="197"/>
      <c r="F1" s="197"/>
      <c r="G1" s="197"/>
      <c r="H1" s="19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</row>
    <row r="2" spans="1:28" ht="14.25">
      <c r="A2" s="197"/>
      <c r="B2" s="197"/>
      <c r="C2" s="197"/>
      <c r="D2" s="197"/>
      <c r="E2" s="197"/>
      <c r="F2" s="197"/>
      <c r="G2" s="197"/>
      <c r="H2" s="19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</row>
    <row r="3" spans="1:28" ht="14.25">
      <c r="A3" s="197"/>
      <c r="B3" s="197"/>
      <c r="C3" s="197"/>
      <c r="D3" s="197"/>
      <c r="E3" s="197"/>
      <c r="F3" s="197"/>
      <c r="G3" s="197"/>
      <c r="H3" s="19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</row>
    <row r="4" spans="1:28" ht="14.25">
      <c r="A4" s="197"/>
      <c r="B4" s="197"/>
      <c r="C4" s="197"/>
      <c r="D4" s="197"/>
      <c r="E4" s="197"/>
      <c r="F4" s="197"/>
      <c r="G4" s="197"/>
      <c r="H4" s="19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</row>
    <row r="5" spans="1:28" ht="18">
      <c r="A5" s="214" t="s">
        <v>6</v>
      </c>
      <c r="B5" s="214"/>
      <c r="C5" s="214"/>
      <c r="D5" s="214"/>
      <c r="E5" s="214"/>
      <c r="F5" s="214"/>
      <c r="G5" s="214"/>
      <c r="H5" s="214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</row>
    <row r="6" spans="1:28" ht="15">
      <c r="A6" s="89"/>
      <c r="B6" s="89"/>
      <c r="C6" s="92"/>
      <c r="D6" s="198" t="s">
        <v>481</v>
      </c>
      <c r="E6" s="198"/>
      <c r="F6" s="135"/>
      <c r="G6" s="92"/>
      <c r="H6" s="92" t="s">
        <v>229</v>
      </c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</row>
    <row r="7" spans="1:28" ht="57">
      <c r="A7" s="156" t="s">
        <v>9</v>
      </c>
      <c r="B7" s="115" t="s">
        <v>10</v>
      </c>
      <c r="C7" s="157" t="s">
        <v>230</v>
      </c>
      <c r="D7" s="115" t="s">
        <v>231</v>
      </c>
      <c r="E7" s="115" t="s">
        <v>232</v>
      </c>
      <c r="F7" s="115" t="s">
        <v>233</v>
      </c>
      <c r="G7" s="115" t="s">
        <v>234</v>
      </c>
      <c r="H7" s="115" t="s">
        <v>162</v>
      </c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</row>
    <row r="8" spans="1:28" ht="14.25">
      <c r="A8" s="117">
        <v>1</v>
      </c>
      <c r="B8" s="118">
        <f>Plan1_Setembro2018!B35</f>
        <v>0</v>
      </c>
      <c r="C8" s="119">
        <f>Plan1_Setembro2018!C35</f>
        <v>0</v>
      </c>
      <c r="D8" s="118">
        <f t="shared" ref="D8:D37" si="0">B8*8</f>
        <v>0</v>
      </c>
      <c r="E8" s="120">
        <f t="shared" ref="E8:E37" si="1">C8-D8</f>
        <v>0</v>
      </c>
      <c r="F8" s="158">
        <v>2.6739999999999999</v>
      </c>
      <c r="G8" s="118">
        <f t="shared" ref="G8:G37" si="2">E8*F8</f>
        <v>0</v>
      </c>
      <c r="H8" s="118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</row>
    <row r="9" spans="1:28" ht="14.25">
      <c r="A9" s="124">
        <v>2</v>
      </c>
      <c r="B9" s="118">
        <f>Plan1_Setembro2018!E35</f>
        <v>0</v>
      </c>
      <c r="C9" s="119">
        <f>Plan1_Setembro2018!F35</f>
        <v>0</v>
      </c>
      <c r="D9" s="118">
        <f t="shared" si="0"/>
        <v>0</v>
      </c>
      <c r="E9" s="120">
        <f t="shared" si="1"/>
        <v>0</v>
      </c>
      <c r="F9" s="158">
        <v>2.6739999999999999</v>
      </c>
      <c r="G9" s="118">
        <f t="shared" si="2"/>
        <v>0</v>
      </c>
      <c r="H9" s="10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</row>
    <row r="10" spans="1:28" ht="14.25">
      <c r="A10" s="124">
        <v>3</v>
      </c>
      <c r="B10" s="118">
        <f>Plan1_Setembro2018!H35</f>
        <v>0</v>
      </c>
      <c r="C10" s="119">
        <f>Plan1_Setembro2018!I35</f>
        <v>0</v>
      </c>
      <c r="D10" s="118">
        <f t="shared" si="0"/>
        <v>0</v>
      </c>
      <c r="E10" s="120">
        <f t="shared" si="1"/>
        <v>0</v>
      </c>
      <c r="F10" s="158">
        <v>2.6739999999999999</v>
      </c>
      <c r="G10" s="118">
        <f t="shared" si="2"/>
        <v>0</v>
      </c>
      <c r="H10" s="10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</row>
    <row r="11" spans="1:28" ht="14.25">
      <c r="A11" s="124">
        <v>4</v>
      </c>
      <c r="B11" s="118">
        <f>Plan1_Setembro2018!K35</f>
        <v>0</v>
      </c>
      <c r="C11" s="119">
        <f>Plan1_Setembro2018!L35</f>
        <v>0</v>
      </c>
      <c r="D11" s="118">
        <f t="shared" si="0"/>
        <v>0</v>
      </c>
      <c r="E11" s="120">
        <f t="shared" si="1"/>
        <v>0</v>
      </c>
      <c r="F11" s="158">
        <v>2.6739999999999999</v>
      </c>
      <c r="G11" s="118">
        <f t="shared" si="2"/>
        <v>0</v>
      </c>
      <c r="H11" s="10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</row>
    <row r="12" spans="1:28" ht="14.25">
      <c r="A12" s="124">
        <v>5</v>
      </c>
      <c r="B12" s="118">
        <f>Plan1_Setembro2018!N35</f>
        <v>0</v>
      </c>
      <c r="C12" s="118">
        <f>Plan1_Setembro2018!O35</f>
        <v>0</v>
      </c>
      <c r="D12" s="118">
        <f t="shared" si="0"/>
        <v>0</v>
      </c>
      <c r="E12" s="120">
        <f t="shared" si="1"/>
        <v>0</v>
      </c>
      <c r="F12" s="158">
        <v>2.6739999999999999</v>
      </c>
      <c r="G12" s="118">
        <f t="shared" si="2"/>
        <v>0</v>
      </c>
      <c r="H12" s="10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</row>
    <row r="13" spans="1:28" ht="14.25">
      <c r="A13" s="124">
        <v>6</v>
      </c>
      <c r="B13" s="118">
        <f>Plan1_Setembro2018!B65</f>
        <v>0</v>
      </c>
      <c r="C13" s="119">
        <f>Plan1_Setembro2018!C65</f>
        <v>0</v>
      </c>
      <c r="D13" s="118">
        <f t="shared" si="0"/>
        <v>0</v>
      </c>
      <c r="E13" s="120">
        <f t="shared" si="1"/>
        <v>0</v>
      </c>
      <c r="F13" s="158">
        <v>2.6739999999999999</v>
      </c>
      <c r="G13" s="118">
        <f t="shared" si="2"/>
        <v>0</v>
      </c>
      <c r="H13" s="10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</row>
    <row r="14" spans="1:28" ht="14.25">
      <c r="A14" s="124">
        <v>7</v>
      </c>
      <c r="B14" s="118">
        <f>Plan1_Setembro2018!E65</f>
        <v>0</v>
      </c>
      <c r="C14" s="119">
        <f>Plan1_Setembro2018!F65</f>
        <v>0</v>
      </c>
      <c r="D14" s="118">
        <f t="shared" si="0"/>
        <v>0</v>
      </c>
      <c r="E14" s="120">
        <f t="shared" si="1"/>
        <v>0</v>
      </c>
      <c r="F14" s="158">
        <v>2.6739999999999999</v>
      </c>
      <c r="G14" s="118">
        <f t="shared" si="2"/>
        <v>0</v>
      </c>
      <c r="H14" s="10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</row>
    <row r="15" spans="1:28" ht="14.25">
      <c r="A15" s="124">
        <v>8</v>
      </c>
      <c r="B15" s="118">
        <f>Plan1_Setembro2018!H65</f>
        <v>0</v>
      </c>
      <c r="C15" s="119">
        <f>Plan1_Setembro2018!I65</f>
        <v>0</v>
      </c>
      <c r="D15" s="118">
        <f t="shared" si="0"/>
        <v>0</v>
      </c>
      <c r="E15" s="120">
        <f t="shared" si="1"/>
        <v>0</v>
      </c>
      <c r="F15" s="158">
        <v>2.6739999999999999</v>
      </c>
      <c r="G15" s="118">
        <f t="shared" si="2"/>
        <v>0</v>
      </c>
      <c r="H15" s="10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</row>
    <row r="16" spans="1:28" ht="14.25">
      <c r="A16" s="124">
        <v>9</v>
      </c>
      <c r="B16" s="118">
        <f>Plan1_Setembro2018!K65</f>
        <v>0</v>
      </c>
      <c r="C16" s="119">
        <f>Plan1_Setembro2018!L65</f>
        <v>0</v>
      </c>
      <c r="D16" s="118">
        <f t="shared" si="0"/>
        <v>0</v>
      </c>
      <c r="E16" s="120">
        <f t="shared" si="1"/>
        <v>0</v>
      </c>
      <c r="F16" s="158">
        <v>2.6739999999999999</v>
      </c>
      <c r="G16" s="118">
        <f t="shared" si="2"/>
        <v>0</v>
      </c>
      <c r="H16" s="10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</row>
    <row r="17" spans="1:28" ht="14.25">
      <c r="A17" s="124">
        <v>10</v>
      </c>
      <c r="B17" s="118">
        <f>Plan1_Setembro2018!N65</f>
        <v>0</v>
      </c>
      <c r="C17" s="118">
        <f>Plan1_Setembro2018!O65</f>
        <v>0</v>
      </c>
      <c r="D17" s="118">
        <f t="shared" si="0"/>
        <v>0</v>
      </c>
      <c r="E17" s="120">
        <f t="shared" si="1"/>
        <v>0</v>
      </c>
      <c r="F17" s="158">
        <v>2.6739999999999999</v>
      </c>
      <c r="G17" s="118">
        <f t="shared" si="2"/>
        <v>0</v>
      </c>
      <c r="H17" s="10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</row>
    <row r="18" spans="1:28" ht="14.25">
      <c r="A18" s="124">
        <v>11</v>
      </c>
      <c r="B18" s="118">
        <f>Plan1_Setembro2018!B95</f>
        <v>0</v>
      </c>
      <c r="C18" s="119">
        <f>Plan1_Setembro2018!C95</f>
        <v>0</v>
      </c>
      <c r="D18" s="118">
        <f t="shared" si="0"/>
        <v>0</v>
      </c>
      <c r="E18" s="120">
        <f t="shared" si="1"/>
        <v>0</v>
      </c>
      <c r="F18" s="158">
        <v>2.6739999999999999</v>
      </c>
      <c r="G18" s="118">
        <f t="shared" si="2"/>
        <v>0</v>
      </c>
      <c r="H18" s="10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</row>
    <row r="19" spans="1:28" ht="14.25">
      <c r="A19" s="124">
        <v>12</v>
      </c>
      <c r="B19" s="118">
        <f>Plan1_Setembro2018!E95</f>
        <v>0</v>
      </c>
      <c r="C19" s="119">
        <f>Plan1_Setembro2018!F95</f>
        <v>0</v>
      </c>
      <c r="D19" s="118">
        <f t="shared" si="0"/>
        <v>0</v>
      </c>
      <c r="E19" s="120">
        <f t="shared" si="1"/>
        <v>0</v>
      </c>
      <c r="F19" s="158">
        <v>2.6739999999999999</v>
      </c>
      <c r="G19" s="118">
        <f t="shared" si="2"/>
        <v>0</v>
      </c>
      <c r="H19" s="10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</row>
    <row r="20" spans="1:28" ht="14.25">
      <c r="A20" s="124">
        <v>13</v>
      </c>
      <c r="B20" s="118">
        <f>Plan1_Setembro2018!H95</f>
        <v>0</v>
      </c>
      <c r="C20" s="119">
        <f>Plan1_Setembro2018!I95</f>
        <v>0</v>
      </c>
      <c r="D20" s="118">
        <f t="shared" si="0"/>
        <v>0</v>
      </c>
      <c r="E20" s="120">
        <f t="shared" si="1"/>
        <v>0</v>
      </c>
      <c r="F20" s="158">
        <v>2.6739999999999999</v>
      </c>
      <c r="G20" s="118">
        <f t="shared" si="2"/>
        <v>0</v>
      </c>
      <c r="H20" s="10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</row>
    <row r="21" spans="1:28" ht="14.25">
      <c r="A21" s="124">
        <v>14</v>
      </c>
      <c r="B21" s="118">
        <f>Plan1_Setembro2018!K95</f>
        <v>0</v>
      </c>
      <c r="C21" s="119">
        <f>Plan1_Setembro2018!L95</f>
        <v>0</v>
      </c>
      <c r="D21" s="118">
        <f t="shared" si="0"/>
        <v>0</v>
      </c>
      <c r="E21" s="120">
        <f t="shared" si="1"/>
        <v>0</v>
      </c>
      <c r="F21" s="158">
        <v>2.6739999999999999</v>
      </c>
      <c r="G21" s="118">
        <f t="shared" si="2"/>
        <v>0</v>
      </c>
      <c r="H21" s="10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</row>
    <row r="22" spans="1:28" ht="14.25">
      <c r="A22" s="124">
        <v>15</v>
      </c>
      <c r="B22" s="118">
        <f>Plan1_Setembro2018!N95</f>
        <v>0</v>
      </c>
      <c r="C22" s="118">
        <f>Plan1_Setembro2018!O95</f>
        <v>0</v>
      </c>
      <c r="D22" s="118">
        <f t="shared" si="0"/>
        <v>0</v>
      </c>
      <c r="E22" s="120">
        <f t="shared" si="1"/>
        <v>0</v>
      </c>
      <c r="F22" s="158">
        <v>2.6739999999999999</v>
      </c>
      <c r="G22" s="118">
        <f t="shared" si="2"/>
        <v>0</v>
      </c>
      <c r="H22" s="10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</row>
    <row r="23" spans="1:28" ht="14.25">
      <c r="A23" s="124">
        <v>16</v>
      </c>
      <c r="B23" s="118">
        <f>Plan1_Setembro2018!B125</f>
        <v>0</v>
      </c>
      <c r="C23" s="119">
        <f>Plan1_Setembro2018!C125</f>
        <v>0</v>
      </c>
      <c r="D23" s="118">
        <f t="shared" si="0"/>
        <v>0</v>
      </c>
      <c r="E23" s="120">
        <f t="shared" si="1"/>
        <v>0</v>
      </c>
      <c r="F23" s="158">
        <v>2.6739999999999999</v>
      </c>
      <c r="G23" s="118">
        <f t="shared" si="2"/>
        <v>0</v>
      </c>
      <c r="H23" s="10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</row>
    <row r="24" spans="1:28" ht="14.25">
      <c r="A24" s="124">
        <v>17</v>
      </c>
      <c r="B24" s="118">
        <f>Plan1_Setembro2018!E125</f>
        <v>0</v>
      </c>
      <c r="C24" s="119">
        <f>Plan1_Setembro2018!F125</f>
        <v>0</v>
      </c>
      <c r="D24" s="118">
        <f t="shared" si="0"/>
        <v>0</v>
      </c>
      <c r="E24" s="120">
        <f t="shared" si="1"/>
        <v>0</v>
      </c>
      <c r="F24" s="158">
        <v>2.6739999999999999</v>
      </c>
      <c r="G24" s="118">
        <f t="shared" si="2"/>
        <v>0</v>
      </c>
      <c r="H24" s="10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</row>
    <row r="25" spans="1:28" ht="14.25">
      <c r="A25" s="124">
        <v>18</v>
      </c>
      <c r="B25" s="118">
        <f>Plan1_Setembro2018!H125</f>
        <v>0</v>
      </c>
      <c r="C25" s="119">
        <f>Plan1_Setembro2018!I125</f>
        <v>0</v>
      </c>
      <c r="D25" s="118">
        <f t="shared" si="0"/>
        <v>0</v>
      </c>
      <c r="E25" s="120">
        <f t="shared" si="1"/>
        <v>0</v>
      </c>
      <c r="F25" s="158">
        <v>2.6739999999999999</v>
      </c>
      <c r="G25" s="118">
        <f t="shared" si="2"/>
        <v>0</v>
      </c>
      <c r="H25" s="10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</row>
    <row r="26" spans="1:28" ht="14.25">
      <c r="A26" s="124">
        <v>19</v>
      </c>
      <c r="B26" s="118">
        <f>Plan1_Setembro2018!K125</f>
        <v>0</v>
      </c>
      <c r="C26" s="119">
        <f>Plan1_Setembro2018!L125</f>
        <v>0</v>
      </c>
      <c r="D26" s="118">
        <f t="shared" si="0"/>
        <v>0</v>
      </c>
      <c r="E26" s="120">
        <f t="shared" si="1"/>
        <v>0</v>
      </c>
      <c r="F26" s="158">
        <v>2.6739999999999999</v>
      </c>
      <c r="G26" s="118">
        <f t="shared" si="2"/>
        <v>0</v>
      </c>
      <c r="H26" s="10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</row>
    <row r="27" spans="1:28" ht="14.25">
      <c r="A27" s="124">
        <v>20</v>
      </c>
      <c r="B27" s="118">
        <f>Plan1_Setembro2018!N125</f>
        <v>0</v>
      </c>
      <c r="C27" s="118">
        <f>Plan1_Setembro2018!O125</f>
        <v>0</v>
      </c>
      <c r="D27" s="118">
        <f t="shared" si="0"/>
        <v>0</v>
      </c>
      <c r="E27" s="120">
        <f t="shared" si="1"/>
        <v>0</v>
      </c>
      <c r="F27" s="158">
        <v>2.6739999999999999</v>
      </c>
      <c r="G27" s="118">
        <f t="shared" si="2"/>
        <v>0</v>
      </c>
      <c r="H27" s="10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</row>
    <row r="28" spans="1:28" ht="14.25">
      <c r="A28" s="124">
        <v>21</v>
      </c>
      <c r="B28" s="118">
        <f>Plan1_Setembro2018!B155</f>
        <v>0</v>
      </c>
      <c r="C28" s="119">
        <f>Plan1_Setembro2018!C155</f>
        <v>0</v>
      </c>
      <c r="D28" s="118">
        <f t="shared" si="0"/>
        <v>0</v>
      </c>
      <c r="E28" s="120">
        <f t="shared" si="1"/>
        <v>0</v>
      </c>
      <c r="F28" s="158">
        <v>2.6739999999999999</v>
      </c>
      <c r="G28" s="118">
        <f t="shared" si="2"/>
        <v>0</v>
      </c>
      <c r="H28" s="10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</row>
    <row r="29" spans="1:28" ht="14.25">
      <c r="A29" s="124">
        <v>22</v>
      </c>
      <c r="B29" s="118">
        <f>Plan1_Setembro2018!E155</f>
        <v>0</v>
      </c>
      <c r="C29" s="119">
        <f>Plan1_Setembro2018!F155</f>
        <v>0</v>
      </c>
      <c r="D29" s="118">
        <f t="shared" si="0"/>
        <v>0</v>
      </c>
      <c r="E29" s="120">
        <f t="shared" si="1"/>
        <v>0</v>
      </c>
      <c r="F29" s="158">
        <v>2.6739999999999999</v>
      </c>
      <c r="G29" s="118">
        <f t="shared" si="2"/>
        <v>0</v>
      </c>
      <c r="H29" s="10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</row>
    <row r="30" spans="1:28" ht="14.25">
      <c r="A30" s="124">
        <v>23</v>
      </c>
      <c r="B30" s="118">
        <f>Plan1_Setembro2018!H155</f>
        <v>0</v>
      </c>
      <c r="C30" s="119">
        <f>Plan1_Setembro2018!I155</f>
        <v>0</v>
      </c>
      <c r="D30" s="118">
        <f t="shared" si="0"/>
        <v>0</v>
      </c>
      <c r="E30" s="120">
        <f t="shared" si="1"/>
        <v>0</v>
      </c>
      <c r="F30" s="158">
        <v>2.6739999999999999</v>
      </c>
      <c r="G30" s="118">
        <f t="shared" si="2"/>
        <v>0</v>
      </c>
      <c r="H30" s="10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</row>
    <row r="31" spans="1:28" ht="14.25">
      <c r="A31" s="124">
        <v>24</v>
      </c>
      <c r="B31" s="118">
        <f>Plan1_Setembro2018!K155</f>
        <v>0</v>
      </c>
      <c r="C31" s="119">
        <f>Plan1_Setembro2018!L155</f>
        <v>0</v>
      </c>
      <c r="D31" s="118">
        <f t="shared" si="0"/>
        <v>0</v>
      </c>
      <c r="E31" s="120">
        <f t="shared" si="1"/>
        <v>0</v>
      </c>
      <c r="F31" s="158">
        <v>2.6739999999999999</v>
      </c>
      <c r="G31" s="118">
        <f t="shared" si="2"/>
        <v>0</v>
      </c>
      <c r="H31" s="10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</row>
    <row r="32" spans="1:28" ht="14.25">
      <c r="A32" s="124">
        <v>25</v>
      </c>
      <c r="B32" s="118">
        <f>Plan1_Setembro2018!N155</f>
        <v>0</v>
      </c>
      <c r="C32" s="118">
        <f>Plan1_Setembro2018!O155</f>
        <v>0</v>
      </c>
      <c r="D32" s="118">
        <f t="shared" si="0"/>
        <v>0</v>
      </c>
      <c r="E32" s="120">
        <f t="shared" si="1"/>
        <v>0</v>
      </c>
      <c r="F32" s="158">
        <v>2.6739999999999999</v>
      </c>
      <c r="G32" s="118">
        <f t="shared" si="2"/>
        <v>0</v>
      </c>
      <c r="H32" s="10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</row>
    <row r="33" spans="1:28" ht="14.25">
      <c r="A33" s="124">
        <v>26</v>
      </c>
      <c r="B33" s="118">
        <f>Plan1_Setembro2018!B185</f>
        <v>0</v>
      </c>
      <c r="C33" s="119">
        <f>Plan1_Setembro2018!C185</f>
        <v>0</v>
      </c>
      <c r="D33" s="118">
        <f t="shared" si="0"/>
        <v>0</v>
      </c>
      <c r="E33" s="120">
        <f t="shared" si="1"/>
        <v>0</v>
      </c>
      <c r="F33" s="158">
        <v>2.6739999999999999</v>
      </c>
      <c r="G33" s="118">
        <f t="shared" si="2"/>
        <v>0</v>
      </c>
      <c r="H33" s="10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</row>
    <row r="34" spans="1:28" ht="14.25">
      <c r="A34" s="124">
        <v>27</v>
      </c>
      <c r="B34" s="118">
        <f>Plan1_Setembro2018!E185</f>
        <v>0</v>
      </c>
      <c r="C34" s="119">
        <f>Plan1_Setembro2018!F185</f>
        <v>0</v>
      </c>
      <c r="D34" s="118">
        <f t="shared" si="0"/>
        <v>0</v>
      </c>
      <c r="E34" s="120">
        <f t="shared" si="1"/>
        <v>0</v>
      </c>
      <c r="F34" s="158">
        <v>2.6739999999999999</v>
      </c>
      <c r="G34" s="118">
        <f t="shared" si="2"/>
        <v>0</v>
      </c>
      <c r="H34" s="10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</row>
    <row r="35" spans="1:28" ht="14.25">
      <c r="A35" s="124">
        <v>28</v>
      </c>
      <c r="B35" s="118">
        <f>Plan1_Setembro2018!H185</f>
        <v>0</v>
      </c>
      <c r="C35" s="119">
        <f>Plan1_Setembro2018!I185</f>
        <v>0</v>
      </c>
      <c r="D35" s="118">
        <f t="shared" si="0"/>
        <v>0</v>
      </c>
      <c r="E35" s="120">
        <f t="shared" si="1"/>
        <v>0</v>
      </c>
      <c r="F35" s="158">
        <v>2.6739999999999999</v>
      </c>
      <c r="G35" s="118">
        <f t="shared" si="2"/>
        <v>0</v>
      </c>
      <c r="H35" s="10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</row>
    <row r="36" spans="1:28" ht="14.25">
      <c r="A36" s="124">
        <v>29</v>
      </c>
      <c r="B36" s="118">
        <f>Plan1_Setembro2018!K185</f>
        <v>0</v>
      </c>
      <c r="C36" s="119">
        <f>Plan1_Setembro2018!L185</f>
        <v>0</v>
      </c>
      <c r="D36" s="118">
        <f t="shared" si="0"/>
        <v>0</v>
      </c>
      <c r="E36" s="120">
        <f t="shared" si="1"/>
        <v>0</v>
      </c>
      <c r="F36" s="158">
        <v>2.6739999999999999</v>
      </c>
      <c r="G36" s="118">
        <f t="shared" si="2"/>
        <v>0</v>
      </c>
      <c r="H36" s="10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</row>
    <row r="37" spans="1:28" ht="14.25">
      <c r="A37" s="124">
        <v>30</v>
      </c>
      <c r="B37" s="118">
        <f>Plan1_Setembro2018!N185</f>
        <v>0</v>
      </c>
      <c r="C37" s="118">
        <f>Plan1_Setembro2018!O185</f>
        <v>0</v>
      </c>
      <c r="D37" s="118">
        <f t="shared" si="0"/>
        <v>0</v>
      </c>
      <c r="E37" s="120">
        <f t="shared" si="1"/>
        <v>0</v>
      </c>
      <c r="F37" s="158">
        <v>2.6739999999999999</v>
      </c>
      <c r="G37" s="118">
        <f t="shared" si="2"/>
        <v>0</v>
      </c>
      <c r="H37" s="10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</row>
    <row r="38" spans="1:28" ht="15">
      <c r="A38" s="126" t="s">
        <v>15</v>
      </c>
      <c r="B38" s="127">
        <f>SUM(B8:B37)</f>
        <v>0</v>
      </c>
      <c r="C38" s="175"/>
      <c r="D38" s="175"/>
      <c r="E38" s="178">
        <f>SUM(E8:E37)</f>
        <v>0</v>
      </c>
      <c r="F38" s="185"/>
      <c r="G38" s="130">
        <f>SUM(G7:G37)</f>
        <v>0</v>
      </c>
      <c r="H38" s="10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</row>
    <row r="39" spans="1:28" ht="14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</row>
    <row r="40" spans="1:28" ht="14.25">
      <c r="A40" s="17"/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</row>
    <row r="41" spans="1:28" ht="14.25">
      <c r="A41" s="17"/>
      <c r="B41" s="17"/>
      <c r="C41" s="160" t="s">
        <v>235</v>
      </c>
      <c r="D41" s="161">
        <f>E38*2.674</f>
        <v>0</v>
      </c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</row>
  </sheetData>
  <mergeCells count="3">
    <mergeCell ref="A1:H4"/>
    <mergeCell ref="A5:H5"/>
    <mergeCell ref="D6:E6"/>
  </mergeCells>
  <pageMargins left="0.74791666666666701" right="0.74791666666666701" top="0.98402777777777795" bottom="0.98402777777777795" header="0.51180555555555496" footer="0.51180555555555496"/>
  <pageSetup paperSize="0" scale="0" firstPageNumber="0" orientation="portrait" usePrinterDefaults="0" horizontalDpi="0" verticalDpi="0" copies="0"/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85"/>
  <sheetViews>
    <sheetView showGridLines="0" zoomScaleNormal="100" workbookViewId="0"/>
  </sheetViews>
  <sheetFormatPr defaultRowHeight="12.75"/>
  <cols>
    <col min="1" max="1" width="12.5703125"/>
    <col min="2" max="2" width="0" hidden="1"/>
    <col min="3" max="3" width="13.7109375"/>
    <col min="4" max="4" width="10.7109375"/>
    <col min="5" max="5" width="0" hidden="1"/>
    <col min="6" max="6" width="13.85546875"/>
    <col min="7" max="7" width="11"/>
    <col min="8" max="8" width="0" hidden="1"/>
    <col min="9" max="9" width="14.140625"/>
    <col min="10" max="10" width="11.5703125"/>
    <col min="11" max="11" width="0" hidden="1"/>
    <col min="12" max="12" width="14.140625"/>
    <col min="13" max="13" width="11"/>
    <col min="14" max="14" width="0" hidden="1"/>
    <col min="15" max="15" width="14.140625"/>
    <col min="16" max="16" width="11.140625"/>
    <col min="17" max="17" width="0" hidden="1"/>
    <col min="18" max="1025" width="14.140625"/>
  </cols>
  <sheetData>
    <row r="1" spans="1:27" ht="15.75" customHeight="1">
      <c r="A1" s="197" t="s">
        <v>194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  <c r="L1" s="197"/>
      <c r="M1" s="197"/>
      <c r="N1" s="197"/>
      <c r="O1" s="19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</row>
    <row r="2" spans="1:27" ht="14.25">
      <c r="A2" s="197"/>
      <c r="B2" s="197"/>
      <c r="C2" s="197"/>
      <c r="D2" s="197"/>
      <c r="E2" s="197"/>
      <c r="F2" s="197"/>
      <c r="G2" s="197"/>
      <c r="H2" s="197"/>
      <c r="I2" s="197"/>
      <c r="J2" s="197"/>
      <c r="K2" s="197"/>
      <c r="L2" s="197"/>
      <c r="M2" s="197"/>
      <c r="N2" s="197"/>
      <c r="O2" s="19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</row>
    <row r="3" spans="1:27" ht="14.25">
      <c r="A3" s="197"/>
      <c r="B3" s="197"/>
      <c r="C3" s="197"/>
      <c r="D3" s="197"/>
      <c r="E3" s="197"/>
      <c r="F3" s="197"/>
      <c r="G3" s="197"/>
      <c r="H3" s="197"/>
      <c r="I3" s="197"/>
      <c r="J3" s="197"/>
      <c r="K3" s="197"/>
      <c r="L3" s="197"/>
      <c r="M3" s="197"/>
      <c r="N3" s="197"/>
      <c r="O3" s="19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</row>
    <row r="4" spans="1:27" ht="14.25">
      <c r="A4" s="197"/>
      <c r="B4" s="197"/>
      <c r="C4" s="197"/>
      <c r="D4" s="197"/>
      <c r="E4" s="197"/>
      <c r="F4" s="197"/>
      <c r="G4" s="197"/>
      <c r="H4" s="197"/>
      <c r="I4" s="197"/>
      <c r="J4" s="197"/>
      <c r="K4" s="197"/>
      <c r="L4" s="197"/>
      <c r="M4" s="197"/>
      <c r="N4" s="197"/>
      <c r="O4" s="19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</row>
    <row r="5" spans="1:27" ht="15">
      <c r="A5" s="2" t="s">
        <v>1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</row>
    <row r="6" spans="1:27" ht="15">
      <c r="A6" s="89"/>
      <c r="B6" s="89"/>
      <c r="C6" s="89"/>
      <c r="D6" s="89"/>
      <c r="E6" s="89"/>
      <c r="F6" s="89"/>
      <c r="G6" s="89"/>
      <c r="H6" s="92"/>
      <c r="I6" s="198" t="s">
        <v>513</v>
      </c>
      <c r="J6" s="198"/>
      <c r="K6" s="198"/>
      <c r="L6" s="198" t="s">
        <v>229</v>
      </c>
      <c r="M6" s="198"/>
      <c r="N6" s="198"/>
      <c r="O6" s="138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</row>
    <row r="7" spans="1:27" ht="14.25">
      <c r="A7" s="199" t="s">
        <v>514</v>
      </c>
      <c r="B7" s="199"/>
      <c r="C7" s="199"/>
      <c r="D7" s="200" t="s">
        <v>515</v>
      </c>
      <c r="E7" s="200"/>
      <c r="F7" s="200"/>
      <c r="G7" s="200" t="s">
        <v>516</v>
      </c>
      <c r="H7" s="200"/>
      <c r="I7" s="200"/>
      <c r="J7" s="200" t="s">
        <v>517</v>
      </c>
      <c r="K7" s="200"/>
      <c r="L7" s="200"/>
      <c r="M7" s="200" t="s">
        <v>518</v>
      </c>
      <c r="N7" s="200"/>
      <c r="O7" s="200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</row>
    <row r="8" spans="1:27" ht="60">
      <c r="A8" s="94" t="s">
        <v>2</v>
      </c>
      <c r="B8" s="95" t="s">
        <v>96</v>
      </c>
      <c r="C8" s="96" t="s">
        <v>24</v>
      </c>
      <c r="D8" s="97" t="s">
        <v>2</v>
      </c>
      <c r="E8" s="95" t="s">
        <v>96</v>
      </c>
      <c r="F8" s="96" t="s">
        <v>24</v>
      </c>
      <c r="G8" s="97" t="s">
        <v>2</v>
      </c>
      <c r="H8" s="95" t="s">
        <v>96</v>
      </c>
      <c r="I8" s="96" t="s">
        <v>24</v>
      </c>
      <c r="J8" s="97" t="s">
        <v>2</v>
      </c>
      <c r="K8" s="95" t="s">
        <v>96</v>
      </c>
      <c r="L8" s="96" t="s">
        <v>24</v>
      </c>
      <c r="M8" s="97" t="s">
        <v>2</v>
      </c>
      <c r="N8" s="95" t="s">
        <v>96</v>
      </c>
      <c r="O8" s="140" t="s">
        <v>24</v>
      </c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</row>
    <row r="9" spans="1:27" ht="14.25">
      <c r="A9" s="98">
        <v>1</v>
      </c>
      <c r="B9" s="99" t="str">
        <f t="shared" ref="B9:B34" si="0">IF(C9="","",1)</f>
        <v/>
      </c>
      <c r="C9" s="92"/>
      <c r="D9" s="142">
        <v>1</v>
      </c>
      <c r="E9" s="99" t="str">
        <f t="shared" ref="E9:E34" si="1">IF(F9="","",1)</f>
        <v/>
      </c>
      <c r="F9" s="92"/>
      <c r="G9" s="142">
        <v>1</v>
      </c>
      <c r="H9" s="99" t="str">
        <f t="shared" ref="H9:H34" si="2">IF(I9="","",1)</f>
        <v/>
      </c>
      <c r="I9" s="92"/>
      <c r="J9" s="142">
        <v>1</v>
      </c>
      <c r="K9" s="142" t="str">
        <f t="shared" ref="K9:K34" si="3">IF(L9="","",1)</f>
        <v/>
      </c>
      <c r="L9" s="92"/>
      <c r="M9" s="142">
        <v>1</v>
      </c>
      <c r="N9" s="142" t="str">
        <f t="shared" ref="N9:N34" si="4">IF(O9="","",1)</f>
        <v/>
      </c>
      <c r="O9" s="138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</row>
    <row r="10" spans="1:27" ht="14.25">
      <c r="A10" s="98">
        <v>2</v>
      </c>
      <c r="B10" s="99" t="str">
        <f t="shared" si="0"/>
        <v/>
      </c>
      <c r="C10" s="92"/>
      <c r="D10" s="102">
        <v>2</v>
      </c>
      <c r="E10" s="99" t="str">
        <f t="shared" si="1"/>
        <v/>
      </c>
      <c r="F10" s="92"/>
      <c r="G10" s="102">
        <v>2</v>
      </c>
      <c r="H10" s="99" t="str">
        <f t="shared" si="2"/>
        <v/>
      </c>
      <c r="I10" s="92"/>
      <c r="J10" s="102">
        <v>2</v>
      </c>
      <c r="K10" s="142" t="str">
        <f t="shared" si="3"/>
        <v/>
      </c>
      <c r="L10" s="92"/>
      <c r="M10" s="102">
        <v>2</v>
      </c>
      <c r="N10" s="142" t="str">
        <f t="shared" si="4"/>
        <v/>
      </c>
      <c r="O10" s="138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</row>
    <row r="11" spans="1:27" ht="14.25">
      <c r="A11" s="98">
        <v>3</v>
      </c>
      <c r="B11" s="99" t="str">
        <f t="shared" si="0"/>
        <v/>
      </c>
      <c r="C11" s="92"/>
      <c r="D11" s="102">
        <v>3</v>
      </c>
      <c r="E11" s="99" t="str">
        <f t="shared" si="1"/>
        <v/>
      </c>
      <c r="F11" s="92"/>
      <c r="G11" s="102">
        <v>3</v>
      </c>
      <c r="H11" s="99" t="str">
        <f t="shared" si="2"/>
        <v/>
      </c>
      <c r="I11" s="92"/>
      <c r="J11" s="102">
        <v>3</v>
      </c>
      <c r="K11" s="142" t="str">
        <f t="shared" si="3"/>
        <v/>
      </c>
      <c r="L11" s="92"/>
      <c r="M11" s="102">
        <v>3</v>
      </c>
      <c r="N11" s="142" t="str">
        <f t="shared" si="4"/>
        <v/>
      </c>
      <c r="O11" s="138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</row>
    <row r="12" spans="1:27" ht="14.25">
      <c r="A12" s="98">
        <v>4</v>
      </c>
      <c r="B12" s="99" t="str">
        <f t="shared" si="0"/>
        <v/>
      </c>
      <c r="C12" s="92"/>
      <c r="D12" s="102">
        <v>4</v>
      </c>
      <c r="E12" s="99" t="str">
        <f t="shared" si="1"/>
        <v/>
      </c>
      <c r="F12" s="92"/>
      <c r="G12" s="102">
        <v>4</v>
      </c>
      <c r="H12" s="99" t="str">
        <f t="shared" si="2"/>
        <v/>
      </c>
      <c r="I12" s="92"/>
      <c r="J12" s="102">
        <v>4</v>
      </c>
      <c r="K12" s="142" t="str">
        <f t="shared" si="3"/>
        <v/>
      </c>
      <c r="L12" s="92"/>
      <c r="M12" s="102">
        <v>4</v>
      </c>
      <c r="N12" s="142" t="str">
        <f t="shared" si="4"/>
        <v/>
      </c>
      <c r="O12" s="138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</row>
    <row r="13" spans="1:27" ht="14.25">
      <c r="A13" s="98">
        <v>5</v>
      </c>
      <c r="B13" s="99" t="str">
        <f t="shared" si="0"/>
        <v/>
      </c>
      <c r="C13" s="92"/>
      <c r="D13" s="102">
        <v>5</v>
      </c>
      <c r="E13" s="99" t="str">
        <f t="shared" si="1"/>
        <v/>
      </c>
      <c r="F13" s="92"/>
      <c r="G13" s="102">
        <v>5</v>
      </c>
      <c r="H13" s="99" t="str">
        <f t="shared" si="2"/>
        <v/>
      </c>
      <c r="I13" s="92"/>
      <c r="J13" s="102">
        <v>5</v>
      </c>
      <c r="K13" s="142" t="str">
        <f t="shared" si="3"/>
        <v/>
      </c>
      <c r="L13" s="92"/>
      <c r="M13" s="102">
        <v>5</v>
      </c>
      <c r="N13" s="142" t="str">
        <f t="shared" si="4"/>
        <v/>
      </c>
      <c r="O13" s="138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</row>
    <row r="14" spans="1:27" ht="14.25">
      <c r="A14" s="98">
        <v>6</v>
      </c>
      <c r="B14" s="99" t="str">
        <f t="shared" si="0"/>
        <v/>
      </c>
      <c r="C14" s="92"/>
      <c r="D14" s="102">
        <v>6</v>
      </c>
      <c r="E14" s="99" t="str">
        <f t="shared" si="1"/>
        <v/>
      </c>
      <c r="F14" s="92"/>
      <c r="G14" s="102">
        <v>6</v>
      </c>
      <c r="H14" s="99" t="str">
        <f t="shared" si="2"/>
        <v/>
      </c>
      <c r="I14" s="92"/>
      <c r="J14" s="102">
        <v>6</v>
      </c>
      <c r="K14" s="142" t="str">
        <f t="shared" si="3"/>
        <v/>
      </c>
      <c r="L14" s="92"/>
      <c r="M14" s="102">
        <v>6</v>
      </c>
      <c r="N14" s="142" t="str">
        <f t="shared" si="4"/>
        <v/>
      </c>
      <c r="O14" s="138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</row>
    <row r="15" spans="1:27" ht="14.25">
      <c r="A15" s="98">
        <v>7</v>
      </c>
      <c r="B15" s="99" t="str">
        <f t="shared" si="0"/>
        <v/>
      </c>
      <c r="C15" s="92"/>
      <c r="D15" s="102">
        <v>7</v>
      </c>
      <c r="E15" s="99" t="str">
        <f t="shared" si="1"/>
        <v/>
      </c>
      <c r="F15" s="92"/>
      <c r="G15" s="102">
        <v>7</v>
      </c>
      <c r="H15" s="99" t="str">
        <f t="shared" si="2"/>
        <v/>
      </c>
      <c r="I15" s="92"/>
      <c r="J15" s="102">
        <v>7</v>
      </c>
      <c r="K15" s="142" t="str">
        <f t="shared" si="3"/>
        <v/>
      </c>
      <c r="L15" s="92"/>
      <c r="M15" s="102">
        <v>7</v>
      </c>
      <c r="N15" s="142" t="str">
        <f t="shared" si="4"/>
        <v/>
      </c>
      <c r="O15" s="138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</row>
    <row r="16" spans="1:27" ht="14.25">
      <c r="A16" s="98">
        <v>8</v>
      </c>
      <c r="B16" s="99" t="str">
        <f t="shared" si="0"/>
        <v/>
      </c>
      <c r="C16" s="92"/>
      <c r="D16" s="102">
        <v>8</v>
      </c>
      <c r="E16" s="99" t="str">
        <f t="shared" si="1"/>
        <v/>
      </c>
      <c r="F16" s="92"/>
      <c r="G16" s="102">
        <v>8</v>
      </c>
      <c r="H16" s="99" t="str">
        <f t="shared" si="2"/>
        <v/>
      </c>
      <c r="I16" s="92"/>
      <c r="J16" s="102">
        <v>8</v>
      </c>
      <c r="K16" s="142" t="str">
        <f t="shared" si="3"/>
        <v/>
      </c>
      <c r="L16" s="92"/>
      <c r="M16" s="102">
        <v>8</v>
      </c>
      <c r="N16" s="142" t="str">
        <f t="shared" si="4"/>
        <v/>
      </c>
      <c r="O16" s="138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</row>
    <row r="17" spans="1:27" ht="14.25">
      <c r="A17" s="98">
        <v>9</v>
      </c>
      <c r="B17" s="99" t="str">
        <f t="shared" si="0"/>
        <v/>
      </c>
      <c r="C17" s="92"/>
      <c r="D17" s="102">
        <v>9</v>
      </c>
      <c r="E17" s="99" t="str">
        <f t="shared" si="1"/>
        <v/>
      </c>
      <c r="F17" s="92"/>
      <c r="G17" s="102">
        <v>9</v>
      </c>
      <c r="H17" s="99" t="str">
        <f t="shared" si="2"/>
        <v/>
      </c>
      <c r="I17" s="92"/>
      <c r="J17" s="102">
        <v>9</v>
      </c>
      <c r="K17" s="142" t="str">
        <f t="shared" si="3"/>
        <v/>
      </c>
      <c r="L17" s="92"/>
      <c r="M17" s="102">
        <v>9</v>
      </c>
      <c r="N17" s="142" t="str">
        <f t="shared" si="4"/>
        <v/>
      </c>
      <c r="O17" s="138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</row>
    <row r="18" spans="1:27" ht="14.25">
      <c r="A18" s="98">
        <v>10</v>
      </c>
      <c r="B18" s="99" t="str">
        <f t="shared" si="0"/>
        <v/>
      </c>
      <c r="C18" s="92"/>
      <c r="D18" s="102">
        <v>10</v>
      </c>
      <c r="E18" s="99" t="str">
        <f t="shared" si="1"/>
        <v/>
      </c>
      <c r="F18" s="92"/>
      <c r="G18" s="102">
        <v>10</v>
      </c>
      <c r="H18" s="99" t="str">
        <f t="shared" si="2"/>
        <v/>
      </c>
      <c r="I18" s="92"/>
      <c r="J18" s="102">
        <v>10</v>
      </c>
      <c r="K18" s="142" t="str">
        <f t="shared" si="3"/>
        <v/>
      </c>
      <c r="L18" s="92"/>
      <c r="M18" s="102">
        <v>10</v>
      </c>
      <c r="N18" s="142" t="str">
        <f t="shared" si="4"/>
        <v/>
      </c>
      <c r="O18" s="138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</row>
    <row r="19" spans="1:27" ht="14.25">
      <c r="A19" s="98">
        <v>11</v>
      </c>
      <c r="B19" s="99" t="str">
        <f t="shared" si="0"/>
        <v/>
      </c>
      <c r="C19" s="92"/>
      <c r="D19" s="102">
        <v>11</v>
      </c>
      <c r="E19" s="99" t="str">
        <f t="shared" si="1"/>
        <v/>
      </c>
      <c r="F19" s="92"/>
      <c r="G19" s="102">
        <v>11</v>
      </c>
      <c r="H19" s="99" t="str">
        <f t="shared" si="2"/>
        <v/>
      </c>
      <c r="I19" s="92"/>
      <c r="J19" s="102">
        <v>11</v>
      </c>
      <c r="K19" s="142" t="str">
        <f t="shared" si="3"/>
        <v/>
      </c>
      <c r="L19" s="92"/>
      <c r="M19" s="102">
        <v>11</v>
      </c>
      <c r="N19" s="142" t="str">
        <f t="shared" si="4"/>
        <v/>
      </c>
      <c r="O19" s="138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</row>
    <row r="20" spans="1:27" ht="14.25">
      <c r="A20" s="98">
        <v>12</v>
      </c>
      <c r="B20" s="99" t="str">
        <f t="shared" si="0"/>
        <v/>
      </c>
      <c r="C20" s="92"/>
      <c r="D20" s="102">
        <v>12</v>
      </c>
      <c r="E20" s="99" t="str">
        <f t="shared" si="1"/>
        <v/>
      </c>
      <c r="F20" s="92"/>
      <c r="G20" s="102">
        <v>12</v>
      </c>
      <c r="H20" s="99" t="str">
        <f t="shared" si="2"/>
        <v/>
      </c>
      <c r="I20" s="92"/>
      <c r="J20" s="102">
        <v>12</v>
      </c>
      <c r="K20" s="142" t="str">
        <f t="shared" si="3"/>
        <v/>
      </c>
      <c r="L20" s="92"/>
      <c r="M20" s="102">
        <v>12</v>
      </c>
      <c r="N20" s="142" t="str">
        <f t="shared" si="4"/>
        <v/>
      </c>
      <c r="O20" s="138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</row>
    <row r="21" spans="1:27" ht="14.25">
      <c r="A21" s="98">
        <v>13</v>
      </c>
      <c r="B21" s="99" t="str">
        <f t="shared" si="0"/>
        <v/>
      </c>
      <c r="C21" s="92"/>
      <c r="D21" s="142">
        <v>13</v>
      </c>
      <c r="E21" s="99" t="str">
        <f t="shared" si="1"/>
        <v/>
      </c>
      <c r="F21" s="92"/>
      <c r="G21" s="142">
        <v>13</v>
      </c>
      <c r="H21" s="99" t="str">
        <f t="shared" si="2"/>
        <v/>
      </c>
      <c r="I21" s="92"/>
      <c r="J21" s="142">
        <v>13</v>
      </c>
      <c r="K21" s="142" t="str">
        <f t="shared" si="3"/>
        <v/>
      </c>
      <c r="L21" s="92"/>
      <c r="M21" s="142">
        <v>13</v>
      </c>
      <c r="N21" s="142" t="str">
        <f t="shared" si="4"/>
        <v/>
      </c>
      <c r="O21" s="138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</row>
    <row r="22" spans="1:27" ht="14.25">
      <c r="A22" s="98">
        <v>14</v>
      </c>
      <c r="B22" s="99" t="str">
        <f t="shared" si="0"/>
        <v/>
      </c>
      <c r="C22" s="92"/>
      <c r="D22" s="142">
        <v>14</v>
      </c>
      <c r="E22" s="99" t="str">
        <f t="shared" si="1"/>
        <v/>
      </c>
      <c r="F22" s="92"/>
      <c r="G22" s="142">
        <v>14</v>
      </c>
      <c r="H22" s="99" t="str">
        <f t="shared" si="2"/>
        <v/>
      </c>
      <c r="I22" s="92"/>
      <c r="J22" s="142">
        <v>14</v>
      </c>
      <c r="K22" s="142" t="str">
        <f t="shared" si="3"/>
        <v/>
      </c>
      <c r="L22" s="92"/>
      <c r="M22" s="142">
        <v>14</v>
      </c>
      <c r="N22" s="142" t="str">
        <f t="shared" si="4"/>
        <v/>
      </c>
      <c r="O22" s="138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</row>
    <row r="23" spans="1:27" ht="14.25">
      <c r="A23" s="98">
        <v>15</v>
      </c>
      <c r="B23" s="99" t="str">
        <f t="shared" si="0"/>
        <v/>
      </c>
      <c r="C23" s="92"/>
      <c r="D23" s="142">
        <v>15</v>
      </c>
      <c r="E23" s="99" t="str">
        <f t="shared" si="1"/>
        <v/>
      </c>
      <c r="F23" s="92"/>
      <c r="G23" s="142">
        <v>15</v>
      </c>
      <c r="H23" s="99" t="str">
        <f t="shared" si="2"/>
        <v/>
      </c>
      <c r="I23" s="92"/>
      <c r="J23" s="142">
        <v>15</v>
      </c>
      <c r="K23" s="142" t="str">
        <f t="shared" si="3"/>
        <v/>
      </c>
      <c r="L23" s="92"/>
      <c r="M23" s="142">
        <v>15</v>
      </c>
      <c r="N23" s="142" t="str">
        <f t="shared" si="4"/>
        <v/>
      </c>
      <c r="O23" s="138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</row>
    <row r="24" spans="1:27" ht="14.25">
      <c r="A24" s="98">
        <v>16</v>
      </c>
      <c r="B24" s="99" t="str">
        <f t="shared" si="0"/>
        <v/>
      </c>
      <c r="C24" s="92"/>
      <c r="D24" s="142">
        <v>16</v>
      </c>
      <c r="E24" s="99" t="str">
        <f t="shared" si="1"/>
        <v/>
      </c>
      <c r="F24" s="92"/>
      <c r="G24" s="142">
        <v>16</v>
      </c>
      <c r="H24" s="99" t="str">
        <f t="shared" si="2"/>
        <v/>
      </c>
      <c r="I24" s="92"/>
      <c r="J24" s="142">
        <v>16</v>
      </c>
      <c r="K24" s="142" t="str">
        <f t="shared" si="3"/>
        <v/>
      </c>
      <c r="L24" s="92"/>
      <c r="M24" s="142">
        <v>16</v>
      </c>
      <c r="N24" s="142" t="str">
        <f t="shared" si="4"/>
        <v/>
      </c>
      <c r="O24" s="138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</row>
    <row r="25" spans="1:27" ht="14.25">
      <c r="A25" s="98">
        <v>17</v>
      </c>
      <c r="B25" s="99" t="str">
        <f t="shared" si="0"/>
        <v/>
      </c>
      <c r="C25" s="92"/>
      <c r="D25" s="142">
        <v>17</v>
      </c>
      <c r="E25" s="99" t="str">
        <f t="shared" si="1"/>
        <v/>
      </c>
      <c r="F25" s="92"/>
      <c r="G25" s="142">
        <v>17</v>
      </c>
      <c r="H25" s="99" t="str">
        <f t="shared" si="2"/>
        <v/>
      </c>
      <c r="I25" s="92"/>
      <c r="J25" s="142">
        <v>17</v>
      </c>
      <c r="K25" s="142" t="str">
        <f t="shared" si="3"/>
        <v/>
      </c>
      <c r="L25" s="92"/>
      <c r="M25" s="142">
        <v>17</v>
      </c>
      <c r="N25" s="142" t="str">
        <f t="shared" si="4"/>
        <v/>
      </c>
      <c r="O25" s="138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</row>
    <row r="26" spans="1:27" ht="14.25">
      <c r="A26" s="98">
        <v>18</v>
      </c>
      <c r="B26" s="99" t="str">
        <f t="shared" si="0"/>
        <v/>
      </c>
      <c r="C26" s="92"/>
      <c r="D26" s="142">
        <v>18</v>
      </c>
      <c r="E26" s="99" t="str">
        <f t="shared" si="1"/>
        <v/>
      </c>
      <c r="F26" s="92"/>
      <c r="G26" s="142">
        <v>18</v>
      </c>
      <c r="H26" s="99" t="str">
        <f t="shared" si="2"/>
        <v/>
      </c>
      <c r="I26" s="92"/>
      <c r="J26" s="142">
        <v>18</v>
      </c>
      <c r="K26" s="142" t="str">
        <f t="shared" si="3"/>
        <v/>
      </c>
      <c r="L26" s="92"/>
      <c r="M26" s="142">
        <v>18</v>
      </c>
      <c r="N26" s="142" t="str">
        <f t="shared" si="4"/>
        <v/>
      </c>
      <c r="O26" s="138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</row>
    <row r="27" spans="1:27" ht="14.25">
      <c r="A27" s="98">
        <v>19</v>
      </c>
      <c r="B27" s="99" t="str">
        <f t="shared" si="0"/>
        <v/>
      </c>
      <c r="C27" s="92"/>
      <c r="D27" s="142">
        <v>19</v>
      </c>
      <c r="E27" s="99" t="str">
        <f t="shared" si="1"/>
        <v/>
      </c>
      <c r="F27" s="92"/>
      <c r="G27" s="142">
        <v>19</v>
      </c>
      <c r="H27" s="99" t="str">
        <f t="shared" si="2"/>
        <v/>
      </c>
      <c r="I27" s="92"/>
      <c r="J27" s="142">
        <v>19</v>
      </c>
      <c r="K27" s="142" t="str">
        <f t="shared" si="3"/>
        <v/>
      </c>
      <c r="L27" s="92"/>
      <c r="M27" s="142">
        <v>19</v>
      </c>
      <c r="N27" s="142" t="str">
        <f t="shared" si="4"/>
        <v/>
      </c>
      <c r="O27" s="138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</row>
    <row r="28" spans="1:27" ht="14.25">
      <c r="A28" s="98">
        <v>20</v>
      </c>
      <c r="B28" s="99" t="str">
        <f t="shared" si="0"/>
        <v/>
      </c>
      <c r="C28" s="92"/>
      <c r="D28" s="142">
        <v>20</v>
      </c>
      <c r="E28" s="99" t="str">
        <f t="shared" si="1"/>
        <v/>
      </c>
      <c r="F28" s="92"/>
      <c r="G28" s="142">
        <v>20</v>
      </c>
      <c r="H28" s="99" t="str">
        <f t="shared" si="2"/>
        <v/>
      </c>
      <c r="I28" s="92"/>
      <c r="J28" s="142">
        <v>20</v>
      </c>
      <c r="K28" s="142" t="str">
        <f t="shared" si="3"/>
        <v/>
      </c>
      <c r="L28" s="92"/>
      <c r="M28" s="142">
        <v>20</v>
      </c>
      <c r="N28" s="142" t="str">
        <f t="shared" si="4"/>
        <v/>
      </c>
      <c r="O28" s="138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</row>
    <row r="29" spans="1:27" ht="14.25">
      <c r="A29" s="98">
        <v>21</v>
      </c>
      <c r="B29" s="99" t="str">
        <f t="shared" si="0"/>
        <v/>
      </c>
      <c r="C29" s="92"/>
      <c r="D29" s="142">
        <v>21</v>
      </c>
      <c r="E29" s="99" t="str">
        <f t="shared" si="1"/>
        <v/>
      </c>
      <c r="F29" s="92"/>
      <c r="G29" s="142">
        <v>21</v>
      </c>
      <c r="H29" s="99" t="str">
        <f t="shared" si="2"/>
        <v/>
      </c>
      <c r="I29" s="92"/>
      <c r="J29" s="142">
        <v>21</v>
      </c>
      <c r="K29" s="142" t="str">
        <f t="shared" si="3"/>
        <v/>
      </c>
      <c r="L29" s="92"/>
      <c r="M29" s="142">
        <v>21</v>
      </c>
      <c r="N29" s="142" t="str">
        <f t="shared" si="4"/>
        <v/>
      </c>
      <c r="O29" s="138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</row>
    <row r="30" spans="1:27" ht="14.25">
      <c r="A30" s="98">
        <v>22</v>
      </c>
      <c r="B30" s="99" t="str">
        <f t="shared" si="0"/>
        <v/>
      </c>
      <c r="C30" s="92"/>
      <c r="D30" s="142">
        <v>22</v>
      </c>
      <c r="E30" s="99" t="str">
        <f t="shared" si="1"/>
        <v/>
      </c>
      <c r="F30" s="92"/>
      <c r="G30" s="142">
        <v>22</v>
      </c>
      <c r="H30" s="99" t="str">
        <f t="shared" si="2"/>
        <v/>
      </c>
      <c r="I30" s="92"/>
      <c r="J30" s="142">
        <v>22</v>
      </c>
      <c r="K30" s="142" t="str">
        <f t="shared" si="3"/>
        <v/>
      </c>
      <c r="L30" s="92"/>
      <c r="M30" s="142">
        <v>22</v>
      </c>
      <c r="N30" s="142" t="str">
        <f t="shared" si="4"/>
        <v/>
      </c>
      <c r="O30" s="138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</row>
    <row r="31" spans="1:27" ht="14.25">
      <c r="A31" s="98">
        <v>23</v>
      </c>
      <c r="B31" s="99" t="str">
        <f t="shared" si="0"/>
        <v/>
      </c>
      <c r="C31" s="92"/>
      <c r="D31" s="142">
        <v>23</v>
      </c>
      <c r="E31" s="99" t="str">
        <f t="shared" si="1"/>
        <v/>
      </c>
      <c r="F31" s="92"/>
      <c r="G31" s="142">
        <v>23</v>
      </c>
      <c r="H31" s="99" t="str">
        <f t="shared" si="2"/>
        <v/>
      </c>
      <c r="I31" s="92"/>
      <c r="J31" s="142">
        <v>23</v>
      </c>
      <c r="K31" s="142" t="str">
        <f t="shared" si="3"/>
        <v/>
      </c>
      <c r="L31" s="92"/>
      <c r="M31" s="142">
        <v>23</v>
      </c>
      <c r="N31" s="142" t="str">
        <f t="shared" si="4"/>
        <v/>
      </c>
      <c r="O31" s="138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</row>
    <row r="32" spans="1:27" ht="14.25">
      <c r="A32" s="98">
        <v>24</v>
      </c>
      <c r="B32" s="99" t="str">
        <f t="shared" si="0"/>
        <v/>
      </c>
      <c r="C32" s="92"/>
      <c r="D32" s="142">
        <v>24</v>
      </c>
      <c r="E32" s="99" t="str">
        <f t="shared" si="1"/>
        <v/>
      </c>
      <c r="F32" s="92"/>
      <c r="G32" s="142">
        <v>24</v>
      </c>
      <c r="H32" s="99" t="str">
        <f t="shared" si="2"/>
        <v/>
      </c>
      <c r="I32" s="92"/>
      <c r="J32" s="142">
        <v>24</v>
      </c>
      <c r="K32" s="142" t="str">
        <f t="shared" si="3"/>
        <v/>
      </c>
      <c r="L32" s="92"/>
      <c r="M32" s="142">
        <v>24</v>
      </c>
      <c r="N32" s="142" t="str">
        <f t="shared" si="4"/>
        <v/>
      </c>
      <c r="O32" s="138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</row>
    <row r="33" spans="1:27" ht="14.25">
      <c r="A33" s="98">
        <v>25</v>
      </c>
      <c r="B33" s="99" t="str">
        <f t="shared" si="0"/>
        <v/>
      </c>
      <c r="C33" s="92"/>
      <c r="D33" s="142">
        <v>25</v>
      </c>
      <c r="E33" s="99" t="str">
        <f t="shared" si="1"/>
        <v/>
      </c>
      <c r="F33" s="92"/>
      <c r="G33" s="142">
        <v>25</v>
      </c>
      <c r="H33" s="99" t="str">
        <f t="shared" si="2"/>
        <v/>
      </c>
      <c r="I33" s="92"/>
      <c r="J33" s="142">
        <v>25</v>
      </c>
      <c r="K33" s="142" t="str">
        <f t="shared" si="3"/>
        <v/>
      </c>
      <c r="L33" s="92"/>
      <c r="M33" s="142">
        <v>25</v>
      </c>
      <c r="N33" s="142" t="str">
        <f t="shared" si="4"/>
        <v/>
      </c>
      <c r="O33" s="138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</row>
    <row r="34" spans="1:27" ht="14.25">
      <c r="A34" s="98">
        <v>26</v>
      </c>
      <c r="B34" s="99" t="str">
        <f t="shared" si="0"/>
        <v/>
      </c>
      <c r="C34" s="92"/>
      <c r="D34" s="142">
        <v>26</v>
      </c>
      <c r="E34" s="99" t="str">
        <f t="shared" si="1"/>
        <v/>
      </c>
      <c r="F34" s="92"/>
      <c r="G34" s="142">
        <v>26</v>
      </c>
      <c r="H34" s="99" t="str">
        <f t="shared" si="2"/>
        <v/>
      </c>
      <c r="I34" s="92"/>
      <c r="J34" s="142">
        <v>26</v>
      </c>
      <c r="K34" s="142" t="str">
        <f t="shared" si="3"/>
        <v/>
      </c>
      <c r="L34" s="92"/>
      <c r="M34" s="142">
        <v>26</v>
      </c>
      <c r="N34" s="142" t="str">
        <f t="shared" si="4"/>
        <v/>
      </c>
      <c r="O34" s="138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</row>
    <row r="35" spans="1:27" ht="15">
      <c r="A35" s="104" t="s">
        <v>25</v>
      </c>
      <c r="B35" s="105">
        <f>SUM(B9:B34)</f>
        <v>0</v>
      </c>
      <c r="C35" s="106">
        <f>SUM(C9:C34)</f>
        <v>0</v>
      </c>
      <c r="D35" s="93" t="s">
        <v>25</v>
      </c>
      <c r="E35" s="105">
        <f>SUM(E9:E34)</f>
        <v>0</v>
      </c>
      <c r="F35" s="106">
        <f>SUM(F9:F34)</f>
        <v>0</v>
      </c>
      <c r="G35" s="93" t="s">
        <v>25</v>
      </c>
      <c r="H35" s="105">
        <f>SUM(H9:H34)</f>
        <v>0</v>
      </c>
      <c r="I35" s="106">
        <f>SUM(I9:I34)</f>
        <v>0</v>
      </c>
      <c r="J35" s="93" t="s">
        <v>25</v>
      </c>
      <c r="K35" s="105">
        <f>SUM(K9:K34)</f>
        <v>0</v>
      </c>
      <c r="L35" s="106">
        <f>SUM(L9:L34)</f>
        <v>0</v>
      </c>
      <c r="M35" s="93" t="s">
        <v>25</v>
      </c>
      <c r="N35" s="105">
        <f>SUM(N9:N34)</f>
        <v>0</v>
      </c>
      <c r="O35" s="148">
        <f>SUM(O9:O34)</f>
        <v>0</v>
      </c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</row>
    <row r="36" spans="1:27" ht="14.25">
      <c r="A36" s="89"/>
      <c r="B36" s="89"/>
      <c r="C36" s="189"/>
      <c r="D36" s="189"/>
      <c r="E36" s="89"/>
      <c r="F36" s="89"/>
      <c r="G36" s="89"/>
      <c r="H36" s="89"/>
      <c r="I36" s="89"/>
      <c r="J36" s="89"/>
      <c r="K36" s="89"/>
      <c r="L36" s="89"/>
      <c r="M36" s="89"/>
      <c r="N36" s="89"/>
      <c r="O36" s="163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</row>
    <row r="37" spans="1:27" ht="14.25">
      <c r="A37" s="199" t="s">
        <v>519</v>
      </c>
      <c r="B37" s="199"/>
      <c r="C37" s="199"/>
      <c r="D37" s="200" t="s">
        <v>520</v>
      </c>
      <c r="E37" s="200"/>
      <c r="F37" s="200"/>
      <c r="G37" s="200" t="s">
        <v>521</v>
      </c>
      <c r="H37" s="200"/>
      <c r="I37" s="200"/>
      <c r="J37" s="200" t="s">
        <v>522</v>
      </c>
      <c r="K37" s="200"/>
      <c r="L37" s="200"/>
      <c r="M37" s="200" t="s">
        <v>523</v>
      </c>
      <c r="N37" s="200"/>
      <c r="O37" s="200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</row>
    <row r="38" spans="1:27" ht="60">
      <c r="A38" s="94" t="s">
        <v>2</v>
      </c>
      <c r="B38" s="95" t="s">
        <v>96</v>
      </c>
      <c r="C38" s="96" t="s">
        <v>24</v>
      </c>
      <c r="D38" s="97" t="s">
        <v>2</v>
      </c>
      <c r="E38" s="95" t="s">
        <v>96</v>
      </c>
      <c r="F38" s="96" t="s">
        <v>24</v>
      </c>
      <c r="G38" s="97" t="s">
        <v>2</v>
      </c>
      <c r="H38" s="95" t="s">
        <v>96</v>
      </c>
      <c r="I38" s="96" t="s">
        <v>24</v>
      </c>
      <c r="J38" s="97" t="s">
        <v>2</v>
      </c>
      <c r="K38" s="95" t="s">
        <v>96</v>
      </c>
      <c r="L38" s="96" t="s">
        <v>24</v>
      </c>
      <c r="M38" s="97" t="s">
        <v>2</v>
      </c>
      <c r="N38" s="95" t="s">
        <v>96</v>
      </c>
      <c r="O38" s="140" t="s">
        <v>24</v>
      </c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</row>
    <row r="39" spans="1:27" ht="14.25">
      <c r="A39" s="98">
        <v>1</v>
      </c>
      <c r="B39" s="99" t="str">
        <f t="shared" ref="B39:B64" si="5">IF(C39="","",1)</f>
        <v/>
      </c>
      <c r="C39" s="92"/>
      <c r="D39" s="142">
        <v>1</v>
      </c>
      <c r="E39" s="99" t="str">
        <f t="shared" ref="E39:E64" si="6">IF(F39="","",1)</f>
        <v/>
      </c>
      <c r="F39" s="92"/>
      <c r="G39" s="142">
        <v>1</v>
      </c>
      <c r="H39" s="99" t="str">
        <f t="shared" ref="H39:H64" si="7">IF(I39="","",1)</f>
        <v/>
      </c>
      <c r="I39" s="92"/>
      <c r="J39" s="142">
        <v>1</v>
      </c>
      <c r="K39" s="99" t="str">
        <f t="shared" ref="K39:K64" si="8">IF(L39="","",1)</f>
        <v/>
      </c>
      <c r="L39" s="92"/>
      <c r="M39" s="142">
        <v>1</v>
      </c>
      <c r="N39" s="99" t="str">
        <f t="shared" ref="N39:N64" si="9">IF(O39="","",1)</f>
        <v/>
      </c>
      <c r="O39" s="138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</row>
    <row r="40" spans="1:27" ht="14.25">
      <c r="A40" s="101">
        <v>2</v>
      </c>
      <c r="B40" s="99" t="str">
        <f t="shared" si="5"/>
        <v/>
      </c>
      <c r="C40" s="92"/>
      <c r="D40" s="102">
        <v>2</v>
      </c>
      <c r="E40" s="99" t="str">
        <f t="shared" si="6"/>
        <v/>
      </c>
      <c r="F40" s="92"/>
      <c r="G40" s="102">
        <v>2</v>
      </c>
      <c r="H40" s="99" t="str">
        <f t="shared" si="7"/>
        <v/>
      </c>
      <c r="I40" s="92"/>
      <c r="J40" s="102">
        <v>2</v>
      </c>
      <c r="K40" s="99" t="str">
        <f t="shared" si="8"/>
        <v/>
      </c>
      <c r="L40" s="92"/>
      <c r="M40" s="102">
        <v>2</v>
      </c>
      <c r="N40" s="99" t="str">
        <f t="shared" si="9"/>
        <v/>
      </c>
      <c r="O40" s="138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</row>
    <row r="41" spans="1:27" ht="14.25">
      <c r="A41" s="101">
        <v>3</v>
      </c>
      <c r="B41" s="99" t="str">
        <f t="shared" si="5"/>
        <v/>
      </c>
      <c r="C41" s="92"/>
      <c r="D41" s="102">
        <v>3</v>
      </c>
      <c r="E41" s="99" t="str">
        <f t="shared" si="6"/>
        <v/>
      </c>
      <c r="F41" s="92"/>
      <c r="G41" s="102">
        <v>3</v>
      </c>
      <c r="H41" s="99" t="str">
        <f t="shared" si="7"/>
        <v/>
      </c>
      <c r="I41" s="92"/>
      <c r="J41" s="102">
        <v>3</v>
      </c>
      <c r="K41" s="99" t="str">
        <f t="shared" si="8"/>
        <v/>
      </c>
      <c r="L41" s="92"/>
      <c r="M41" s="102">
        <v>3</v>
      </c>
      <c r="N41" s="99" t="str">
        <f t="shared" si="9"/>
        <v/>
      </c>
      <c r="O41" s="138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</row>
    <row r="42" spans="1:27" ht="14.25">
      <c r="A42" s="101">
        <v>4</v>
      </c>
      <c r="B42" s="99" t="str">
        <f t="shared" si="5"/>
        <v/>
      </c>
      <c r="C42" s="92"/>
      <c r="D42" s="102">
        <v>4</v>
      </c>
      <c r="E42" s="99" t="str">
        <f t="shared" si="6"/>
        <v/>
      </c>
      <c r="F42" s="92"/>
      <c r="G42" s="102">
        <v>4</v>
      </c>
      <c r="H42" s="99" t="str">
        <f t="shared" si="7"/>
        <v/>
      </c>
      <c r="I42" s="92"/>
      <c r="J42" s="102">
        <v>4</v>
      </c>
      <c r="K42" s="99" t="str">
        <f t="shared" si="8"/>
        <v/>
      </c>
      <c r="L42" s="92"/>
      <c r="M42" s="102">
        <v>4</v>
      </c>
      <c r="N42" s="99" t="str">
        <f t="shared" si="9"/>
        <v/>
      </c>
      <c r="O42" s="138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</row>
    <row r="43" spans="1:27" ht="14.25">
      <c r="A43" s="101">
        <v>5</v>
      </c>
      <c r="B43" s="99" t="str">
        <f t="shared" si="5"/>
        <v/>
      </c>
      <c r="C43" s="92"/>
      <c r="D43" s="102">
        <v>5</v>
      </c>
      <c r="E43" s="99" t="str">
        <f t="shared" si="6"/>
        <v/>
      </c>
      <c r="F43" s="92"/>
      <c r="G43" s="102">
        <v>5</v>
      </c>
      <c r="H43" s="99" t="str">
        <f t="shared" si="7"/>
        <v/>
      </c>
      <c r="I43" s="92"/>
      <c r="J43" s="102">
        <v>5</v>
      </c>
      <c r="K43" s="99" t="str">
        <f t="shared" si="8"/>
        <v/>
      </c>
      <c r="L43" s="92"/>
      <c r="M43" s="102">
        <v>5</v>
      </c>
      <c r="N43" s="99" t="str">
        <f t="shared" si="9"/>
        <v/>
      </c>
      <c r="O43" s="138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</row>
    <row r="44" spans="1:27" ht="14.25">
      <c r="A44" s="101">
        <v>6</v>
      </c>
      <c r="B44" s="99" t="str">
        <f t="shared" si="5"/>
        <v/>
      </c>
      <c r="C44" s="92"/>
      <c r="D44" s="102">
        <v>6</v>
      </c>
      <c r="E44" s="99" t="str">
        <f t="shared" si="6"/>
        <v/>
      </c>
      <c r="F44" s="92"/>
      <c r="G44" s="102">
        <v>6</v>
      </c>
      <c r="H44" s="99" t="str">
        <f t="shared" si="7"/>
        <v/>
      </c>
      <c r="I44" s="92"/>
      <c r="J44" s="102">
        <v>6</v>
      </c>
      <c r="K44" s="99" t="str">
        <f t="shared" si="8"/>
        <v/>
      </c>
      <c r="L44" s="92"/>
      <c r="M44" s="102">
        <v>6</v>
      </c>
      <c r="N44" s="99" t="str">
        <f t="shared" si="9"/>
        <v/>
      </c>
      <c r="O44" s="138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</row>
    <row r="45" spans="1:27" ht="14.25">
      <c r="A45" s="101">
        <v>7</v>
      </c>
      <c r="B45" s="99" t="str">
        <f t="shared" si="5"/>
        <v/>
      </c>
      <c r="C45" s="92"/>
      <c r="D45" s="102">
        <v>7</v>
      </c>
      <c r="E45" s="99" t="str">
        <f t="shared" si="6"/>
        <v/>
      </c>
      <c r="F45" s="92"/>
      <c r="G45" s="102">
        <v>7</v>
      </c>
      <c r="H45" s="99" t="str">
        <f t="shared" si="7"/>
        <v/>
      </c>
      <c r="I45" s="92"/>
      <c r="J45" s="102">
        <v>7</v>
      </c>
      <c r="K45" s="99" t="str">
        <f t="shared" si="8"/>
        <v/>
      </c>
      <c r="L45" s="92"/>
      <c r="M45" s="102">
        <v>7</v>
      </c>
      <c r="N45" s="99" t="str">
        <f t="shared" si="9"/>
        <v/>
      </c>
      <c r="O45" s="138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</row>
    <row r="46" spans="1:27" ht="14.25">
      <c r="A46" s="101">
        <v>8</v>
      </c>
      <c r="B46" s="99" t="str">
        <f t="shared" si="5"/>
        <v/>
      </c>
      <c r="C46" s="92"/>
      <c r="D46" s="102">
        <v>8</v>
      </c>
      <c r="E46" s="99" t="str">
        <f t="shared" si="6"/>
        <v/>
      </c>
      <c r="F46" s="92"/>
      <c r="G46" s="102">
        <v>8</v>
      </c>
      <c r="H46" s="99" t="str">
        <f t="shared" si="7"/>
        <v/>
      </c>
      <c r="I46" s="92"/>
      <c r="J46" s="102">
        <v>8</v>
      </c>
      <c r="K46" s="99" t="str">
        <f t="shared" si="8"/>
        <v/>
      </c>
      <c r="L46" s="92"/>
      <c r="M46" s="102">
        <v>8</v>
      </c>
      <c r="N46" s="99" t="str">
        <f t="shared" si="9"/>
        <v/>
      </c>
      <c r="O46" s="138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</row>
    <row r="47" spans="1:27" ht="14.25">
      <c r="A47" s="101">
        <v>9</v>
      </c>
      <c r="B47" s="99" t="str">
        <f t="shared" si="5"/>
        <v/>
      </c>
      <c r="C47" s="92"/>
      <c r="D47" s="102">
        <v>9</v>
      </c>
      <c r="E47" s="99" t="str">
        <f t="shared" si="6"/>
        <v/>
      </c>
      <c r="F47" s="92"/>
      <c r="G47" s="102">
        <v>9</v>
      </c>
      <c r="H47" s="99" t="str">
        <f t="shared" si="7"/>
        <v/>
      </c>
      <c r="I47" s="92"/>
      <c r="J47" s="102">
        <v>9</v>
      </c>
      <c r="K47" s="99" t="str">
        <f t="shared" si="8"/>
        <v/>
      </c>
      <c r="L47" s="92"/>
      <c r="M47" s="102">
        <v>9</v>
      </c>
      <c r="N47" s="99" t="str">
        <f t="shared" si="9"/>
        <v/>
      </c>
      <c r="O47" s="138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</row>
    <row r="48" spans="1:27" ht="14.25">
      <c r="A48" s="101">
        <v>10</v>
      </c>
      <c r="B48" s="99" t="str">
        <f t="shared" si="5"/>
        <v/>
      </c>
      <c r="C48" s="92"/>
      <c r="D48" s="102">
        <v>10</v>
      </c>
      <c r="E48" s="99" t="str">
        <f t="shared" si="6"/>
        <v/>
      </c>
      <c r="F48" s="92"/>
      <c r="G48" s="102">
        <v>10</v>
      </c>
      <c r="H48" s="99" t="str">
        <f t="shared" si="7"/>
        <v/>
      </c>
      <c r="I48" s="92"/>
      <c r="J48" s="102">
        <v>10</v>
      </c>
      <c r="K48" s="99" t="str">
        <f t="shared" si="8"/>
        <v/>
      </c>
      <c r="L48" s="92"/>
      <c r="M48" s="102">
        <v>10</v>
      </c>
      <c r="N48" s="99" t="str">
        <f t="shared" si="9"/>
        <v/>
      </c>
      <c r="O48" s="138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</row>
    <row r="49" spans="1:27" ht="14.25">
      <c r="A49" s="101">
        <v>11</v>
      </c>
      <c r="B49" s="99" t="str">
        <f t="shared" si="5"/>
        <v/>
      </c>
      <c r="C49" s="92"/>
      <c r="D49" s="102">
        <v>11</v>
      </c>
      <c r="E49" s="99" t="str">
        <f t="shared" si="6"/>
        <v/>
      </c>
      <c r="F49" s="92"/>
      <c r="G49" s="102">
        <v>11</v>
      </c>
      <c r="H49" s="99" t="str">
        <f t="shared" si="7"/>
        <v/>
      </c>
      <c r="I49" s="92"/>
      <c r="J49" s="102">
        <v>11</v>
      </c>
      <c r="K49" s="99" t="str">
        <f t="shared" si="8"/>
        <v/>
      </c>
      <c r="L49" s="92"/>
      <c r="M49" s="102">
        <v>11</v>
      </c>
      <c r="N49" s="99" t="str">
        <f t="shared" si="9"/>
        <v/>
      </c>
      <c r="O49" s="138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</row>
    <row r="50" spans="1:27" ht="14.25">
      <c r="A50" s="101">
        <v>12</v>
      </c>
      <c r="B50" s="99" t="str">
        <f t="shared" si="5"/>
        <v/>
      </c>
      <c r="C50" s="92"/>
      <c r="D50" s="102">
        <v>12</v>
      </c>
      <c r="E50" s="99" t="str">
        <f t="shared" si="6"/>
        <v/>
      </c>
      <c r="F50" s="92"/>
      <c r="G50" s="102">
        <v>12</v>
      </c>
      <c r="H50" s="99" t="str">
        <f t="shared" si="7"/>
        <v/>
      </c>
      <c r="I50" s="92"/>
      <c r="J50" s="102">
        <v>12</v>
      </c>
      <c r="K50" s="99" t="str">
        <f t="shared" si="8"/>
        <v/>
      </c>
      <c r="L50" s="92"/>
      <c r="M50" s="102">
        <v>12</v>
      </c>
      <c r="N50" s="99" t="str">
        <f t="shared" si="9"/>
        <v/>
      </c>
      <c r="O50" s="138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</row>
    <row r="51" spans="1:27" ht="14.25">
      <c r="A51" s="98">
        <v>13</v>
      </c>
      <c r="B51" s="99" t="str">
        <f t="shared" si="5"/>
        <v/>
      </c>
      <c r="C51" s="92"/>
      <c r="D51" s="142">
        <v>13</v>
      </c>
      <c r="E51" s="99" t="str">
        <f t="shared" si="6"/>
        <v/>
      </c>
      <c r="F51" s="92"/>
      <c r="G51" s="142">
        <v>13</v>
      </c>
      <c r="H51" s="99" t="str">
        <f t="shared" si="7"/>
        <v/>
      </c>
      <c r="I51" s="92"/>
      <c r="J51" s="142">
        <v>13</v>
      </c>
      <c r="K51" s="99" t="str">
        <f t="shared" si="8"/>
        <v/>
      </c>
      <c r="L51" s="92"/>
      <c r="M51" s="142">
        <v>13</v>
      </c>
      <c r="N51" s="99" t="str">
        <f t="shared" si="9"/>
        <v/>
      </c>
      <c r="O51" s="138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</row>
    <row r="52" spans="1:27" ht="14.25">
      <c r="A52" s="98">
        <v>14</v>
      </c>
      <c r="B52" s="99" t="str">
        <f t="shared" si="5"/>
        <v/>
      </c>
      <c r="C52" s="92"/>
      <c r="D52" s="142">
        <v>14</v>
      </c>
      <c r="E52" s="99" t="str">
        <f t="shared" si="6"/>
        <v/>
      </c>
      <c r="F52" s="92"/>
      <c r="G52" s="142">
        <v>14</v>
      </c>
      <c r="H52" s="99" t="str">
        <f t="shared" si="7"/>
        <v/>
      </c>
      <c r="I52" s="92"/>
      <c r="J52" s="142">
        <v>14</v>
      </c>
      <c r="K52" s="99" t="str">
        <f t="shared" si="8"/>
        <v/>
      </c>
      <c r="L52" s="92"/>
      <c r="M52" s="142">
        <v>14</v>
      </c>
      <c r="N52" s="99" t="str">
        <f t="shared" si="9"/>
        <v/>
      </c>
      <c r="O52" s="138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</row>
    <row r="53" spans="1:27" ht="14.25">
      <c r="A53" s="98">
        <v>15</v>
      </c>
      <c r="B53" s="99" t="str">
        <f t="shared" si="5"/>
        <v/>
      </c>
      <c r="C53" s="92"/>
      <c r="D53" s="142">
        <v>15</v>
      </c>
      <c r="E53" s="99" t="str">
        <f t="shared" si="6"/>
        <v/>
      </c>
      <c r="F53" s="92"/>
      <c r="G53" s="142">
        <v>15</v>
      </c>
      <c r="H53" s="99" t="str">
        <f t="shared" si="7"/>
        <v/>
      </c>
      <c r="I53" s="92"/>
      <c r="J53" s="142">
        <v>15</v>
      </c>
      <c r="K53" s="99" t="str">
        <f t="shared" si="8"/>
        <v/>
      </c>
      <c r="L53" s="92"/>
      <c r="M53" s="142">
        <v>15</v>
      </c>
      <c r="N53" s="99" t="str">
        <f t="shared" si="9"/>
        <v/>
      </c>
      <c r="O53" s="138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</row>
    <row r="54" spans="1:27" ht="14.25">
      <c r="A54" s="98">
        <v>16</v>
      </c>
      <c r="B54" s="99" t="str">
        <f t="shared" si="5"/>
        <v/>
      </c>
      <c r="C54" s="92"/>
      <c r="D54" s="142">
        <v>16</v>
      </c>
      <c r="E54" s="99" t="str">
        <f t="shared" si="6"/>
        <v/>
      </c>
      <c r="F54" s="92"/>
      <c r="G54" s="142">
        <v>16</v>
      </c>
      <c r="H54" s="99" t="str">
        <f t="shared" si="7"/>
        <v/>
      </c>
      <c r="I54" s="92"/>
      <c r="J54" s="142">
        <v>16</v>
      </c>
      <c r="K54" s="99" t="str">
        <f t="shared" si="8"/>
        <v/>
      </c>
      <c r="L54" s="92"/>
      <c r="M54" s="142">
        <v>16</v>
      </c>
      <c r="N54" s="99" t="str">
        <f t="shared" si="9"/>
        <v/>
      </c>
      <c r="O54" s="138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</row>
    <row r="55" spans="1:27" ht="14.25">
      <c r="A55" s="98">
        <v>17</v>
      </c>
      <c r="B55" s="99" t="str">
        <f t="shared" si="5"/>
        <v/>
      </c>
      <c r="C55" s="92"/>
      <c r="D55" s="142">
        <v>17</v>
      </c>
      <c r="E55" s="99" t="str">
        <f t="shared" si="6"/>
        <v/>
      </c>
      <c r="F55" s="92"/>
      <c r="G55" s="142">
        <v>17</v>
      </c>
      <c r="H55" s="99" t="str">
        <f t="shared" si="7"/>
        <v/>
      </c>
      <c r="I55" s="92"/>
      <c r="J55" s="142">
        <v>17</v>
      </c>
      <c r="K55" s="99" t="str">
        <f t="shared" si="8"/>
        <v/>
      </c>
      <c r="L55" s="92"/>
      <c r="M55" s="142">
        <v>17</v>
      </c>
      <c r="N55" s="99" t="str">
        <f t="shared" si="9"/>
        <v/>
      </c>
      <c r="O55" s="138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</row>
    <row r="56" spans="1:27" ht="14.25">
      <c r="A56" s="98">
        <v>18</v>
      </c>
      <c r="B56" s="99" t="str">
        <f t="shared" si="5"/>
        <v/>
      </c>
      <c r="C56" s="92"/>
      <c r="D56" s="142">
        <v>18</v>
      </c>
      <c r="E56" s="99" t="str">
        <f t="shared" si="6"/>
        <v/>
      </c>
      <c r="F56" s="92"/>
      <c r="G56" s="142">
        <v>18</v>
      </c>
      <c r="H56" s="99" t="str">
        <f t="shared" si="7"/>
        <v/>
      </c>
      <c r="I56" s="92"/>
      <c r="J56" s="142">
        <v>18</v>
      </c>
      <c r="K56" s="99" t="str">
        <f t="shared" si="8"/>
        <v/>
      </c>
      <c r="L56" s="92"/>
      <c r="M56" s="142">
        <v>18</v>
      </c>
      <c r="N56" s="99" t="str">
        <f t="shared" si="9"/>
        <v/>
      </c>
      <c r="O56" s="138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</row>
    <row r="57" spans="1:27" ht="14.25">
      <c r="A57" s="98">
        <v>19</v>
      </c>
      <c r="B57" s="99" t="str">
        <f t="shared" si="5"/>
        <v/>
      </c>
      <c r="C57" s="92"/>
      <c r="D57" s="142">
        <v>19</v>
      </c>
      <c r="E57" s="99" t="str">
        <f t="shared" si="6"/>
        <v/>
      </c>
      <c r="F57" s="92"/>
      <c r="G57" s="142">
        <v>19</v>
      </c>
      <c r="H57" s="99" t="str">
        <f t="shared" si="7"/>
        <v/>
      </c>
      <c r="I57" s="92"/>
      <c r="J57" s="142">
        <v>19</v>
      </c>
      <c r="K57" s="99" t="str">
        <f t="shared" si="8"/>
        <v/>
      </c>
      <c r="L57" s="92"/>
      <c r="M57" s="142">
        <v>19</v>
      </c>
      <c r="N57" s="99" t="str">
        <f t="shared" si="9"/>
        <v/>
      </c>
      <c r="O57" s="138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</row>
    <row r="58" spans="1:27" ht="14.25">
      <c r="A58" s="98">
        <v>20</v>
      </c>
      <c r="B58" s="99" t="str">
        <f t="shared" si="5"/>
        <v/>
      </c>
      <c r="C58" s="92"/>
      <c r="D58" s="142">
        <v>20</v>
      </c>
      <c r="E58" s="99" t="str">
        <f t="shared" si="6"/>
        <v/>
      </c>
      <c r="F58" s="92"/>
      <c r="G58" s="142">
        <v>20</v>
      </c>
      <c r="H58" s="99" t="str">
        <f t="shared" si="7"/>
        <v/>
      </c>
      <c r="I58" s="92"/>
      <c r="J58" s="142">
        <v>20</v>
      </c>
      <c r="K58" s="99" t="str">
        <f t="shared" si="8"/>
        <v/>
      </c>
      <c r="L58" s="92"/>
      <c r="M58" s="142">
        <v>20</v>
      </c>
      <c r="N58" s="99" t="str">
        <f t="shared" si="9"/>
        <v/>
      </c>
      <c r="O58" s="138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</row>
    <row r="59" spans="1:27" ht="14.25">
      <c r="A59" s="98">
        <v>21</v>
      </c>
      <c r="B59" s="99" t="str">
        <f t="shared" si="5"/>
        <v/>
      </c>
      <c r="C59" s="92"/>
      <c r="D59" s="142">
        <v>21</v>
      </c>
      <c r="E59" s="99" t="str">
        <f t="shared" si="6"/>
        <v/>
      </c>
      <c r="F59" s="92"/>
      <c r="G59" s="142">
        <v>21</v>
      </c>
      <c r="H59" s="99" t="str">
        <f t="shared" si="7"/>
        <v/>
      </c>
      <c r="I59" s="92"/>
      <c r="J59" s="142">
        <v>21</v>
      </c>
      <c r="K59" s="99" t="str">
        <f t="shared" si="8"/>
        <v/>
      </c>
      <c r="L59" s="92"/>
      <c r="M59" s="142">
        <v>21</v>
      </c>
      <c r="N59" s="99" t="str">
        <f t="shared" si="9"/>
        <v/>
      </c>
      <c r="O59" s="138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</row>
    <row r="60" spans="1:27" ht="14.25">
      <c r="A60" s="98">
        <v>22</v>
      </c>
      <c r="B60" s="99" t="str">
        <f t="shared" si="5"/>
        <v/>
      </c>
      <c r="C60" s="92"/>
      <c r="D60" s="142">
        <v>22</v>
      </c>
      <c r="E60" s="99" t="str">
        <f t="shared" si="6"/>
        <v/>
      </c>
      <c r="F60" s="92"/>
      <c r="G60" s="142">
        <v>22</v>
      </c>
      <c r="H60" s="99" t="str">
        <f t="shared" si="7"/>
        <v/>
      </c>
      <c r="I60" s="92"/>
      <c r="J60" s="142">
        <v>22</v>
      </c>
      <c r="K60" s="99" t="str">
        <f t="shared" si="8"/>
        <v/>
      </c>
      <c r="L60" s="92"/>
      <c r="M60" s="142">
        <v>22</v>
      </c>
      <c r="N60" s="99" t="str">
        <f t="shared" si="9"/>
        <v/>
      </c>
      <c r="O60" s="138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</row>
    <row r="61" spans="1:27" ht="14.25">
      <c r="A61" s="98">
        <v>23</v>
      </c>
      <c r="B61" s="99" t="str">
        <f t="shared" si="5"/>
        <v/>
      </c>
      <c r="C61" s="92"/>
      <c r="D61" s="142">
        <v>23</v>
      </c>
      <c r="E61" s="99" t="str">
        <f t="shared" si="6"/>
        <v/>
      </c>
      <c r="F61" s="92"/>
      <c r="G61" s="142">
        <v>23</v>
      </c>
      <c r="H61" s="99" t="str">
        <f t="shared" si="7"/>
        <v/>
      </c>
      <c r="I61" s="92"/>
      <c r="J61" s="142">
        <v>23</v>
      </c>
      <c r="K61" s="99" t="str">
        <f t="shared" si="8"/>
        <v/>
      </c>
      <c r="L61" s="92"/>
      <c r="M61" s="142">
        <v>23</v>
      </c>
      <c r="N61" s="99" t="str">
        <f t="shared" si="9"/>
        <v/>
      </c>
      <c r="O61" s="138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</row>
    <row r="62" spans="1:27" ht="14.25">
      <c r="A62" s="98">
        <v>24</v>
      </c>
      <c r="B62" s="99" t="str">
        <f t="shared" si="5"/>
        <v/>
      </c>
      <c r="C62" s="92"/>
      <c r="D62" s="142">
        <v>24</v>
      </c>
      <c r="E62" s="99" t="str">
        <f t="shared" si="6"/>
        <v/>
      </c>
      <c r="F62" s="92"/>
      <c r="G62" s="142">
        <v>24</v>
      </c>
      <c r="H62" s="99" t="str">
        <f t="shared" si="7"/>
        <v/>
      </c>
      <c r="I62" s="92"/>
      <c r="J62" s="142">
        <v>24</v>
      </c>
      <c r="K62" s="99" t="str">
        <f t="shared" si="8"/>
        <v/>
      </c>
      <c r="L62" s="92"/>
      <c r="M62" s="142">
        <v>24</v>
      </c>
      <c r="N62" s="99" t="str">
        <f t="shared" si="9"/>
        <v/>
      </c>
      <c r="O62" s="138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</row>
    <row r="63" spans="1:27" ht="14.25">
      <c r="A63" s="98">
        <v>25</v>
      </c>
      <c r="B63" s="99" t="str">
        <f t="shared" si="5"/>
        <v/>
      </c>
      <c r="C63" s="92"/>
      <c r="D63" s="142">
        <v>25</v>
      </c>
      <c r="E63" s="99" t="str">
        <f t="shared" si="6"/>
        <v/>
      </c>
      <c r="F63" s="92"/>
      <c r="G63" s="142">
        <v>25</v>
      </c>
      <c r="H63" s="99" t="str">
        <f t="shared" si="7"/>
        <v/>
      </c>
      <c r="I63" s="92"/>
      <c r="J63" s="142">
        <v>25</v>
      </c>
      <c r="K63" s="99" t="str">
        <f t="shared" si="8"/>
        <v/>
      </c>
      <c r="L63" s="92"/>
      <c r="M63" s="142">
        <v>25</v>
      </c>
      <c r="N63" s="99" t="str">
        <f t="shared" si="9"/>
        <v/>
      </c>
      <c r="O63" s="138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</row>
    <row r="64" spans="1:27" ht="14.25">
      <c r="A64" s="98">
        <v>26</v>
      </c>
      <c r="B64" s="99" t="str">
        <f t="shared" si="5"/>
        <v/>
      </c>
      <c r="C64" s="92"/>
      <c r="D64" s="142">
        <v>26</v>
      </c>
      <c r="E64" s="99" t="str">
        <f t="shared" si="6"/>
        <v/>
      </c>
      <c r="F64" s="92"/>
      <c r="G64" s="142">
        <v>26</v>
      </c>
      <c r="H64" s="99" t="str">
        <f t="shared" si="7"/>
        <v/>
      </c>
      <c r="I64" s="92"/>
      <c r="J64" s="142">
        <v>26</v>
      </c>
      <c r="K64" s="99" t="str">
        <f t="shared" si="8"/>
        <v/>
      </c>
      <c r="L64" s="92"/>
      <c r="M64" s="142">
        <v>26</v>
      </c>
      <c r="N64" s="99" t="str">
        <f t="shared" si="9"/>
        <v/>
      </c>
      <c r="O64" s="138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</row>
    <row r="65" spans="1:27" ht="15">
      <c r="A65" s="104" t="s">
        <v>25</v>
      </c>
      <c r="B65" s="105">
        <f>SUM(B39:B64)</f>
        <v>0</v>
      </c>
      <c r="C65" s="106">
        <f>SUM(C39:C64)</f>
        <v>0</v>
      </c>
      <c r="D65" s="93" t="s">
        <v>25</v>
      </c>
      <c r="E65" s="105">
        <f>SUM(E39:E64)</f>
        <v>0</v>
      </c>
      <c r="F65" s="106">
        <f>SUM(F39:F64)</f>
        <v>0</v>
      </c>
      <c r="G65" s="93" t="s">
        <v>25</v>
      </c>
      <c r="H65" s="105">
        <f>SUM(H39:H64)</f>
        <v>0</v>
      </c>
      <c r="I65" s="106">
        <f>SUM(I39:I64)</f>
        <v>0</v>
      </c>
      <c r="J65" s="93" t="s">
        <v>25</v>
      </c>
      <c r="K65" s="105">
        <f>SUM(K39:K64)</f>
        <v>0</v>
      </c>
      <c r="L65" s="106">
        <f>SUM(L39:L64)</f>
        <v>0</v>
      </c>
      <c r="M65" s="93" t="s">
        <v>25</v>
      </c>
      <c r="N65" s="105">
        <f>SUM(N39:N64)</f>
        <v>0</v>
      </c>
      <c r="O65" s="148">
        <f>SUM(O39:O64)</f>
        <v>0</v>
      </c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</row>
    <row r="66" spans="1:27" ht="14.25">
      <c r="A66" s="89"/>
      <c r="B66" s="89"/>
      <c r="C66" s="89"/>
      <c r="D66" s="89"/>
      <c r="E66" s="89"/>
      <c r="F66" s="89"/>
      <c r="G66" s="89"/>
      <c r="H66" s="89"/>
      <c r="I66" s="89"/>
      <c r="J66" s="89"/>
      <c r="K66" s="89"/>
      <c r="L66" s="89"/>
      <c r="M66" s="89"/>
      <c r="N66" s="89"/>
      <c r="O66" s="163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</row>
    <row r="67" spans="1:27" ht="14.25">
      <c r="A67" s="199" t="s">
        <v>524</v>
      </c>
      <c r="B67" s="199"/>
      <c r="C67" s="199"/>
      <c r="D67" s="200" t="s">
        <v>525</v>
      </c>
      <c r="E67" s="200"/>
      <c r="F67" s="200"/>
      <c r="G67" s="200" t="s">
        <v>526</v>
      </c>
      <c r="H67" s="200"/>
      <c r="I67" s="200"/>
      <c r="J67" s="200" t="s">
        <v>527</v>
      </c>
      <c r="K67" s="200"/>
      <c r="L67" s="200"/>
      <c r="M67" s="200" t="s">
        <v>528</v>
      </c>
      <c r="N67" s="200"/>
      <c r="O67" s="200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</row>
    <row r="68" spans="1:27" ht="60">
      <c r="A68" s="94" t="s">
        <v>2</v>
      </c>
      <c r="B68" s="95" t="s">
        <v>96</v>
      </c>
      <c r="C68" s="96" t="s">
        <v>24</v>
      </c>
      <c r="D68" s="97" t="s">
        <v>2</v>
      </c>
      <c r="E68" s="95" t="s">
        <v>96</v>
      </c>
      <c r="F68" s="96" t="s">
        <v>24</v>
      </c>
      <c r="G68" s="97" t="s">
        <v>2</v>
      </c>
      <c r="H68" s="95" t="s">
        <v>96</v>
      </c>
      <c r="I68" s="96" t="s">
        <v>24</v>
      </c>
      <c r="J68" s="97" t="s">
        <v>2</v>
      </c>
      <c r="K68" s="95" t="s">
        <v>96</v>
      </c>
      <c r="L68" s="96" t="s">
        <v>24</v>
      </c>
      <c r="M68" s="97" t="s">
        <v>2</v>
      </c>
      <c r="N68" s="95" t="s">
        <v>96</v>
      </c>
      <c r="O68" s="140" t="s">
        <v>24</v>
      </c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</row>
    <row r="69" spans="1:27" ht="14.25">
      <c r="A69" s="98">
        <v>1</v>
      </c>
      <c r="B69" s="99" t="str">
        <f t="shared" ref="B69:B94" si="10">IF(C69="","",1)</f>
        <v/>
      </c>
      <c r="C69" s="92"/>
      <c r="D69" s="142">
        <v>1</v>
      </c>
      <c r="E69" s="99" t="str">
        <f t="shared" ref="E69:E94" si="11">IF(F69="","",1)</f>
        <v/>
      </c>
      <c r="F69" s="92"/>
      <c r="G69" s="142">
        <v>1</v>
      </c>
      <c r="H69" s="99" t="str">
        <f t="shared" ref="H69:H94" si="12">IF(I69="","",1)</f>
        <v/>
      </c>
      <c r="I69" s="92"/>
      <c r="J69" s="142">
        <v>1</v>
      </c>
      <c r="K69" s="99" t="str">
        <f t="shared" ref="K69:K94" si="13">IF(L69="","",1)</f>
        <v/>
      </c>
      <c r="L69" s="92"/>
      <c r="M69" s="142">
        <v>1</v>
      </c>
      <c r="N69" s="99" t="str">
        <f t="shared" ref="N69:N94" si="14">IF(O69="","",1)</f>
        <v/>
      </c>
      <c r="O69" s="138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</row>
    <row r="70" spans="1:27" ht="14.25">
      <c r="A70" s="101">
        <v>2</v>
      </c>
      <c r="B70" s="99" t="str">
        <f t="shared" si="10"/>
        <v/>
      </c>
      <c r="C70" s="92"/>
      <c r="D70" s="102">
        <v>2</v>
      </c>
      <c r="E70" s="99" t="str">
        <f t="shared" si="11"/>
        <v/>
      </c>
      <c r="F70" s="92"/>
      <c r="G70" s="102">
        <v>2</v>
      </c>
      <c r="H70" s="99" t="str">
        <f t="shared" si="12"/>
        <v/>
      </c>
      <c r="I70" s="92"/>
      <c r="J70" s="102">
        <v>2</v>
      </c>
      <c r="K70" s="99" t="str">
        <f t="shared" si="13"/>
        <v/>
      </c>
      <c r="L70" s="92"/>
      <c r="M70" s="102">
        <v>2</v>
      </c>
      <c r="N70" s="99" t="str">
        <f t="shared" si="14"/>
        <v/>
      </c>
      <c r="O70" s="138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</row>
    <row r="71" spans="1:27" ht="14.25">
      <c r="A71" s="101">
        <v>3</v>
      </c>
      <c r="B71" s="99" t="str">
        <f t="shared" si="10"/>
        <v/>
      </c>
      <c r="C71" s="92"/>
      <c r="D71" s="102">
        <v>3</v>
      </c>
      <c r="E71" s="99" t="str">
        <f t="shared" si="11"/>
        <v/>
      </c>
      <c r="F71" s="92"/>
      <c r="G71" s="102">
        <v>3</v>
      </c>
      <c r="H71" s="99" t="str">
        <f t="shared" si="12"/>
        <v/>
      </c>
      <c r="I71" s="92"/>
      <c r="J71" s="102">
        <v>3</v>
      </c>
      <c r="K71" s="99" t="str">
        <f t="shared" si="13"/>
        <v/>
      </c>
      <c r="L71" s="92"/>
      <c r="M71" s="102">
        <v>3</v>
      </c>
      <c r="N71" s="99" t="str">
        <f t="shared" si="14"/>
        <v/>
      </c>
      <c r="O71" s="138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</row>
    <row r="72" spans="1:27" ht="14.25">
      <c r="A72" s="101">
        <v>4</v>
      </c>
      <c r="B72" s="99" t="str">
        <f t="shared" si="10"/>
        <v/>
      </c>
      <c r="C72" s="92"/>
      <c r="D72" s="102">
        <v>4</v>
      </c>
      <c r="E72" s="99" t="str">
        <f t="shared" si="11"/>
        <v/>
      </c>
      <c r="F72" s="92"/>
      <c r="G72" s="102">
        <v>4</v>
      </c>
      <c r="H72" s="99" t="str">
        <f t="shared" si="12"/>
        <v/>
      </c>
      <c r="I72" s="92"/>
      <c r="J72" s="102">
        <v>4</v>
      </c>
      <c r="K72" s="99" t="str">
        <f t="shared" si="13"/>
        <v/>
      </c>
      <c r="L72" s="92"/>
      <c r="M72" s="102">
        <v>4</v>
      </c>
      <c r="N72" s="99" t="str">
        <f t="shared" si="14"/>
        <v/>
      </c>
      <c r="O72" s="138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</row>
    <row r="73" spans="1:27" ht="14.25">
      <c r="A73" s="101">
        <v>5</v>
      </c>
      <c r="B73" s="99" t="str">
        <f t="shared" si="10"/>
        <v/>
      </c>
      <c r="C73" s="92"/>
      <c r="D73" s="102">
        <v>5</v>
      </c>
      <c r="E73" s="99" t="str">
        <f t="shared" si="11"/>
        <v/>
      </c>
      <c r="F73" s="92"/>
      <c r="G73" s="102">
        <v>5</v>
      </c>
      <c r="H73" s="99" t="str">
        <f t="shared" si="12"/>
        <v/>
      </c>
      <c r="I73" s="92"/>
      <c r="J73" s="102">
        <v>5</v>
      </c>
      <c r="K73" s="99" t="str">
        <f t="shared" si="13"/>
        <v/>
      </c>
      <c r="L73" s="92"/>
      <c r="M73" s="102">
        <v>5</v>
      </c>
      <c r="N73" s="99" t="str">
        <f t="shared" si="14"/>
        <v/>
      </c>
      <c r="O73" s="138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</row>
    <row r="74" spans="1:27" ht="14.25">
      <c r="A74" s="101">
        <v>6</v>
      </c>
      <c r="B74" s="99" t="str">
        <f t="shared" si="10"/>
        <v/>
      </c>
      <c r="C74" s="92"/>
      <c r="D74" s="102">
        <v>6</v>
      </c>
      <c r="E74" s="99" t="str">
        <f t="shared" si="11"/>
        <v/>
      </c>
      <c r="F74" s="92"/>
      <c r="G74" s="102">
        <v>6</v>
      </c>
      <c r="H74" s="99" t="str">
        <f t="shared" si="12"/>
        <v/>
      </c>
      <c r="I74" s="92"/>
      <c r="J74" s="102">
        <v>6</v>
      </c>
      <c r="K74" s="99" t="str">
        <f t="shared" si="13"/>
        <v/>
      </c>
      <c r="L74" s="92"/>
      <c r="M74" s="102">
        <v>6</v>
      </c>
      <c r="N74" s="99" t="str">
        <f t="shared" si="14"/>
        <v/>
      </c>
      <c r="O74" s="138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</row>
    <row r="75" spans="1:27" ht="14.25">
      <c r="A75" s="101">
        <v>7</v>
      </c>
      <c r="B75" s="99" t="str">
        <f t="shared" si="10"/>
        <v/>
      </c>
      <c r="C75" s="92"/>
      <c r="D75" s="102">
        <v>7</v>
      </c>
      <c r="E75" s="99" t="str">
        <f t="shared" si="11"/>
        <v/>
      </c>
      <c r="F75" s="92"/>
      <c r="G75" s="102">
        <v>7</v>
      </c>
      <c r="H75" s="99" t="str">
        <f t="shared" si="12"/>
        <v/>
      </c>
      <c r="I75" s="92"/>
      <c r="J75" s="102">
        <v>7</v>
      </c>
      <c r="K75" s="99" t="str">
        <f t="shared" si="13"/>
        <v/>
      </c>
      <c r="L75" s="92"/>
      <c r="M75" s="102">
        <v>7</v>
      </c>
      <c r="N75" s="99" t="str">
        <f t="shared" si="14"/>
        <v/>
      </c>
      <c r="O75" s="138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</row>
    <row r="76" spans="1:27" ht="14.25">
      <c r="A76" s="101">
        <v>8</v>
      </c>
      <c r="B76" s="99" t="str">
        <f t="shared" si="10"/>
        <v/>
      </c>
      <c r="C76" s="92"/>
      <c r="D76" s="102">
        <v>8</v>
      </c>
      <c r="E76" s="99" t="str">
        <f t="shared" si="11"/>
        <v/>
      </c>
      <c r="F76" s="92"/>
      <c r="G76" s="102">
        <v>8</v>
      </c>
      <c r="H76" s="99" t="str">
        <f t="shared" si="12"/>
        <v/>
      </c>
      <c r="I76" s="92"/>
      <c r="J76" s="102">
        <v>8</v>
      </c>
      <c r="K76" s="99" t="str">
        <f t="shared" si="13"/>
        <v/>
      </c>
      <c r="L76" s="92"/>
      <c r="M76" s="102">
        <v>8</v>
      </c>
      <c r="N76" s="99" t="str">
        <f t="shared" si="14"/>
        <v/>
      </c>
      <c r="O76" s="138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</row>
    <row r="77" spans="1:27" ht="14.25">
      <c r="A77" s="101">
        <v>9</v>
      </c>
      <c r="B77" s="99" t="str">
        <f t="shared" si="10"/>
        <v/>
      </c>
      <c r="C77" s="92"/>
      <c r="D77" s="102">
        <v>9</v>
      </c>
      <c r="E77" s="99" t="str">
        <f t="shared" si="11"/>
        <v/>
      </c>
      <c r="F77" s="92"/>
      <c r="G77" s="102">
        <v>9</v>
      </c>
      <c r="H77" s="99" t="str">
        <f t="shared" si="12"/>
        <v/>
      </c>
      <c r="I77" s="92"/>
      <c r="J77" s="102">
        <v>9</v>
      </c>
      <c r="K77" s="99" t="str">
        <f t="shared" si="13"/>
        <v/>
      </c>
      <c r="L77" s="92"/>
      <c r="M77" s="102">
        <v>9</v>
      </c>
      <c r="N77" s="99" t="str">
        <f t="shared" si="14"/>
        <v/>
      </c>
      <c r="O77" s="138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</row>
    <row r="78" spans="1:27" ht="14.25">
      <c r="A78" s="101">
        <v>10</v>
      </c>
      <c r="B78" s="99" t="str">
        <f t="shared" si="10"/>
        <v/>
      </c>
      <c r="C78" s="92"/>
      <c r="D78" s="102">
        <v>10</v>
      </c>
      <c r="E78" s="99" t="str">
        <f t="shared" si="11"/>
        <v/>
      </c>
      <c r="F78" s="92"/>
      <c r="G78" s="102">
        <v>10</v>
      </c>
      <c r="H78" s="99" t="str">
        <f t="shared" si="12"/>
        <v/>
      </c>
      <c r="I78" s="92"/>
      <c r="J78" s="102">
        <v>10</v>
      </c>
      <c r="K78" s="99" t="str">
        <f t="shared" si="13"/>
        <v/>
      </c>
      <c r="L78" s="92"/>
      <c r="M78" s="102">
        <v>10</v>
      </c>
      <c r="N78" s="99" t="str">
        <f t="shared" si="14"/>
        <v/>
      </c>
      <c r="O78" s="138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</row>
    <row r="79" spans="1:27" ht="14.25">
      <c r="A79" s="101">
        <v>11</v>
      </c>
      <c r="B79" s="99" t="str">
        <f t="shared" si="10"/>
        <v/>
      </c>
      <c r="C79" s="92"/>
      <c r="D79" s="102">
        <v>11</v>
      </c>
      <c r="E79" s="99" t="str">
        <f t="shared" si="11"/>
        <v/>
      </c>
      <c r="F79" s="92"/>
      <c r="G79" s="102">
        <v>11</v>
      </c>
      <c r="H79" s="99" t="str">
        <f t="shared" si="12"/>
        <v/>
      </c>
      <c r="I79" s="92"/>
      <c r="J79" s="102">
        <v>11</v>
      </c>
      <c r="K79" s="99" t="str">
        <f t="shared" si="13"/>
        <v/>
      </c>
      <c r="L79" s="92"/>
      <c r="M79" s="102">
        <v>11</v>
      </c>
      <c r="N79" s="99" t="str">
        <f t="shared" si="14"/>
        <v/>
      </c>
      <c r="O79" s="138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  <c r="AA79" s="17"/>
    </row>
    <row r="80" spans="1:27" ht="14.25">
      <c r="A80" s="101">
        <v>12</v>
      </c>
      <c r="B80" s="99" t="str">
        <f t="shared" si="10"/>
        <v/>
      </c>
      <c r="C80" s="92"/>
      <c r="D80" s="102">
        <v>12</v>
      </c>
      <c r="E80" s="99" t="str">
        <f t="shared" si="11"/>
        <v/>
      </c>
      <c r="F80" s="92"/>
      <c r="G80" s="102">
        <v>12</v>
      </c>
      <c r="H80" s="99" t="str">
        <f t="shared" si="12"/>
        <v/>
      </c>
      <c r="I80" s="92"/>
      <c r="J80" s="102">
        <v>12</v>
      </c>
      <c r="K80" s="99" t="str">
        <f t="shared" si="13"/>
        <v/>
      </c>
      <c r="L80" s="92"/>
      <c r="M80" s="102">
        <v>12</v>
      </c>
      <c r="N80" s="99" t="str">
        <f t="shared" si="14"/>
        <v/>
      </c>
      <c r="O80" s="138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  <c r="AA80" s="17"/>
    </row>
    <row r="81" spans="1:27" ht="14.25">
      <c r="A81" s="98">
        <v>13</v>
      </c>
      <c r="B81" s="99" t="str">
        <f t="shared" si="10"/>
        <v/>
      </c>
      <c r="C81" s="92"/>
      <c r="D81" s="142">
        <v>13</v>
      </c>
      <c r="E81" s="99" t="str">
        <f t="shared" si="11"/>
        <v/>
      </c>
      <c r="F81" s="92"/>
      <c r="G81" s="142">
        <v>13</v>
      </c>
      <c r="H81" s="99" t="str">
        <f t="shared" si="12"/>
        <v/>
      </c>
      <c r="I81" s="92"/>
      <c r="J81" s="142">
        <v>13</v>
      </c>
      <c r="K81" s="99" t="str">
        <f t="shared" si="13"/>
        <v/>
      </c>
      <c r="L81" s="92"/>
      <c r="M81" s="142">
        <v>13</v>
      </c>
      <c r="N81" s="99" t="str">
        <f t="shared" si="14"/>
        <v/>
      </c>
      <c r="O81" s="138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  <c r="AA81" s="17"/>
    </row>
    <row r="82" spans="1:27" ht="14.25">
      <c r="A82" s="98">
        <v>14</v>
      </c>
      <c r="B82" s="99" t="str">
        <f t="shared" si="10"/>
        <v/>
      </c>
      <c r="C82" s="92"/>
      <c r="D82" s="142">
        <v>14</v>
      </c>
      <c r="E82" s="99" t="str">
        <f t="shared" si="11"/>
        <v/>
      </c>
      <c r="F82" s="92"/>
      <c r="G82" s="142">
        <v>14</v>
      </c>
      <c r="H82" s="99" t="str">
        <f t="shared" si="12"/>
        <v/>
      </c>
      <c r="I82" s="92"/>
      <c r="J82" s="142">
        <v>14</v>
      </c>
      <c r="K82" s="99" t="str">
        <f t="shared" si="13"/>
        <v/>
      </c>
      <c r="L82" s="92"/>
      <c r="M82" s="142">
        <v>14</v>
      </c>
      <c r="N82" s="99" t="str">
        <f t="shared" si="14"/>
        <v/>
      </c>
      <c r="O82" s="138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  <c r="AA82" s="17"/>
    </row>
    <row r="83" spans="1:27" ht="14.25">
      <c r="A83" s="98">
        <v>15</v>
      </c>
      <c r="B83" s="99" t="str">
        <f t="shared" si="10"/>
        <v/>
      </c>
      <c r="C83" s="92"/>
      <c r="D83" s="142">
        <v>15</v>
      </c>
      <c r="E83" s="99" t="str">
        <f t="shared" si="11"/>
        <v/>
      </c>
      <c r="F83" s="92"/>
      <c r="G83" s="142">
        <v>15</v>
      </c>
      <c r="H83" s="99" t="str">
        <f t="shared" si="12"/>
        <v/>
      </c>
      <c r="I83" s="92"/>
      <c r="J83" s="142">
        <v>15</v>
      </c>
      <c r="K83" s="99" t="str">
        <f t="shared" si="13"/>
        <v/>
      </c>
      <c r="L83" s="92"/>
      <c r="M83" s="142">
        <v>15</v>
      </c>
      <c r="N83" s="99" t="str">
        <f t="shared" si="14"/>
        <v/>
      </c>
      <c r="O83" s="138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  <c r="AA83" s="17"/>
    </row>
    <row r="84" spans="1:27" ht="14.25">
      <c r="A84" s="98">
        <v>16</v>
      </c>
      <c r="B84" s="99" t="str">
        <f t="shared" si="10"/>
        <v/>
      </c>
      <c r="C84" s="92"/>
      <c r="D84" s="142">
        <v>16</v>
      </c>
      <c r="E84" s="99" t="str">
        <f t="shared" si="11"/>
        <v/>
      </c>
      <c r="F84" s="92"/>
      <c r="G84" s="142">
        <v>16</v>
      </c>
      <c r="H84" s="99" t="str">
        <f t="shared" si="12"/>
        <v/>
      </c>
      <c r="I84" s="92"/>
      <c r="J84" s="142">
        <v>16</v>
      </c>
      <c r="K84" s="99" t="str">
        <f t="shared" si="13"/>
        <v/>
      </c>
      <c r="L84" s="92"/>
      <c r="M84" s="142">
        <v>16</v>
      </c>
      <c r="N84" s="99" t="str">
        <f t="shared" si="14"/>
        <v/>
      </c>
      <c r="O84" s="138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  <c r="AA84" s="17"/>
    </row>
    <row r="85" spans="1:27" ht="14.25">
      <c r="A85" s="98">
        <v>17</v>
      </c>
      <c r="B85" s="99" t="str">
        <f t="shared" si="10"/>
        <v/>
      </c>
      <c r="C85" s="92"/>
      <c r="D85" s="142">
        <v>17</v>
      </c>
      <c r="E85" s="99" t="str">
        <f t="shared" si="11"/>
        <v/>
      </c>
      <c r="F85" s="92"/>
      <c r="G85" s="142">
        <v>17</v>
      </c>
      <c r="H85" s="99" t="str">
        <f t="shared" si="12"/>
        <v/>
      </c>
      <c r="I85" s="92"/>
      <c r="J85" s="142">
        <v>17</v>
      </c>
      <c r="K85" s="99" t="str">
        <f t="shared" si="13"/>
        <v/>
      </c>
      <c r="L85" s="92"/>
      <c r="M85" s="142">
        <v>17</v>
      </c>
      <c r="N85" s="99" t="str">
        <f t="shared" si="14"/>
        <v/>
      </c>
      <c r="O85" s="138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  <c r="AA85" s="17"/>
    </row>
    <row r="86" spans="1:27" ht="14.25">
      <c r="A86" s="98">
        <v>18</v>
      </c>
      <c r="B86" s="99" t="str">
        <f t="shared" si="10"/>
        <v/>
      </c>
      <c r="C86" s="92"/>
      <c r="D86" s="142">
        <v>18</v>
      </c>
      <c r="E86" s="99" t="str">
        <f t="shared" si="11"/>
        <v/>
      </c>
      <c r="F86" s="92"/>
      <c r="G86" s="142">
        <v>18</v>
      </c>
      <c r="H86" s="99" t="str">
        <f t="shared" si="12"/>
        <v/>
      </c>
      <c r="I86" s="92"/>
      <c r="J86" s="142">
        <v>18</v>
      </c>
      <c r="K86" s="99" t="str">
        <f t="shared" si="13"/>
        <v/>
      </c>
      <c r="L86" s="92"/>
      <c r="M86" s="142">
        <v>18</v>
      </c>
      <c r="N86" s="99" t="str">
        <f t="shared" si="14"/>
        <v/>
      </c>
      <c r="O86" s="138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  <c r="AA86" s="17"/>
    </row>
    <row r="87" spans="1:27" ht="14.25">
      <c r="A87" s="98">
        <v>19</v>
      </c>
      <c r="B87" s="99" t="str">
        <f t="shared" si="10"/>
        <v/>
      </c>
      <c r="C87" s="92"/>
      <c r="D87" s="142">
        <v>19</v>
      </c>
      <c r="E87" s="99" t="str">
        <f t="shared" si="11"/>
        <v/>
      </c>
      <c r="F87" s="92"/>
      <c r="G87" s="142">
        <v>19</v>
      </c>
      <c r="H87" s="99" t="str">
        <f t="shared" si="12"/>
        <v/>
      </c>
      <c r="I87" s="92"/>
      <c r="J87" s="142">
        <v>19</v>
      </c>
      <c r="K87" s="99" t="str">
        <f t="shared" si="13"/>
        <v/>
      </c>
      <c r="L87" s="92"/>
      <c r="M87" s="142">
        <v>19</v>
      </c>
      <c r="N87" s="99" t="str">
        <f t="shared" si="14"/>
        <v/>
      </c>
      <c r="O87" s="138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  <c r="AA87" s="17"/>
    </row>
    <row r="88" spans="1:27" ht="14.25">
      <c r="A88" s="98">
        <v>20</v>
      </c>
      <c r="B88" s="99" t="str">
        <f t="shared" si="10"/>
        <v/>
      </c>
      <c r="C88" s="92"/>
      <c r="D88" s="142">
        <v>20</v>
      </c>
      <c r="E88" s="99" t="str">
        <f t="shared" si="11"/>
        <v/>
      </c>
      <c r="F88" s="92"/>
      <c r="G88" s="142">
        <v>20</v>
      </c>
      <c r="H88" s="99" t="str">
        <f t="shared" si="12"/>
        <v/>
      </c>
      <c r="I88" s="92"/>
      <c r="J88" s="142">
        <v>20</v>
      </c>
      <c r="K88" s="99" t="str">
        <f t="shared" si="13"/>
        <v/>
      </c>
      <c r="L88" s="92"/>
      <c r="M88" s="142">
        <v>20</v>
      </c>
      <c r="N88" s="99" t="str">
        <f t="shared" si="14"/>
        <v/>
      </c>
      <c r="O88" s="138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  <c r="AA88" s="17"/>
    </row>
    <row r="89" spans="1:27" ht="14.25">
      <c r="A89" s="98">
        <v>21</v>
      </c>
      <c r="B89" s="99" t="str">
        <f t="shared" si="10"/>
        <v/>
      </c>
      <c r="C89" s="92"/>
      <c r="D89" s="142">
        <v>21</v>
      </c>
      <c r="E89" s="99" t="str">
        <f t="shared" si="11"/>
        <v/>
      </c>
      <c r="F89" s="92"/>
      <c r="G89" s="142">
        <v>21</v>
      </c>
      <c r="H89" s="99" t="str">
        <f t="shared" si="12"/>
        <v/>
      </c>
      <c r="I89" s="92"/>
      <c r="J89" s="142">
        <v>21</v>
      </c>
      <c r="K89" s="99" t="str">
        <f t="shared" si="13"/>
        <v/>
      </c>
      <c r="L89" s="92"/>
      <c r="M89" s="142">
        <v>21</v>
      </c>
      <c r="N89" s="99" t="str">
        <f t="shared" si="14"/>
        <v/>
      </c>
      <c r="O89" s="138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  <c r="AA89" s="17"/>
    </row>
    <row r="90" spans="1:27" ht="14.25">
      <c r="A90" s="98">
        <v>22</v>
      </c>
      <c r="B90" s="99" t="str">
        <f t="shared" si="10"/>
        <v/>
      </c>
      <c r="C90" s="92"/>
      <c r="D90" s="142">
        <v>22</v>
      </c>
      <c r="E90" s="99" t="str">
        <f t="shared" si="11"/>
        <v/>
      </c>
      <c r="F90" s="92"/>
      <c r="G90" s="142">
        <v>22</v>
      </c>
      <c r="H90" s="99" t="str">
        <f t="shared" si="12"/>
        <v/>
      </c>
      <c r="I90" s="92"/>
      <c r="J90" s="142">
        <v>22</v>
      </c>
      <c r="K90" s="99" t="str">
        <f t="shared" si="13"/>
        <v/>
      </c>
      <c r="L90" s="92"/>
      <c r="M90" s="142">
        <v>22</v>
      </c>
      <c r="N90" s="99" t="str">
        <f t="shared" si="14"/>
        <v/>
      </c>
      <c r="O90" s="138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  <c r="AA90" s="17"/>
    </row>
    <row r="91" spans="1:27" ht="14.25">
      <c r="A91" s="98">
        <v>23</v>
      </c>
      <c r="B91" s="99" t="str">
        <f t="shared" si="10"/>
        <v/>
      </c>
      <c r="C91" s="92"/>
      <c r="D91" s="142">
        <v>23</v>
      </c>
      <c r="E91" s="99" t="str">
        <f t="shared" si="11"/>
        <v/>
      </c>
      <c r="F91" s="92"/>
      <c r="G91" s="142">
        <v>23</v>
      </c>
      <c r="H91" s="99" t="str">
        <f t="shared" si="12"/>
        <v/>
      </c>
      <c r="I91" s="92"/>
      <c r="J91" s="142">
        <v>23</v>
      </c>
      <c r="K91" s="99" t="str">
        <f t="shared" si="13"/>
        <v/>
      </c>
      <c r="L91" s="92"/>
      <c r="M91" s="142">
        <v>23</v>
      </c>
      <c r="N91" s="99" t="str">
        <f t="shared" si="14"/>
        <v/>
      </c>
      <c r="O91" s="138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  <c r="AA91" s="17"/>
    </row>
    <row r="92" spans="1:27" ht="14.25">
      <c r="A92" s="98">
        <v>24</v>
      </c>
      <c r="B92" s="99" t="str">
        <f t="shared" si="10"/>
        <v/>
      </c>
      <c r="C92" s="92"/>
      <c r="D92" s="142">
        <v>24</v>
      </c>
      <c r="E92" s="99" t="str">
        <f t="shared" si="11"/>
        <v/>
      </c>
      <c r="F92" s="92"/>
      <c r="G92" s="142">
        <v>24</v>
      </c>
      <c r="H92" s="99" t="str">
        <f t="shared" si="12"/>
        <v/>
      </c>
      <c r="I92" s="92"/>
      <c r="J92" s="142">
        <v>24</v>
      </c>
      <c r="K92" s="99" t="str">
        <f t="shared" si="13"/>
        <v/>
      </c>
      <c r="L92" s="92"/>
      <c r="M92" s="142">
        <v>24</v>
      </c>
      <c r="N92" s="99" t="str">
        <f t="shared" si="14"/>
        <v/>
      </c>
      <c r="O92" s="138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  <c r="AA92" s="17"/>
    </row>
    <row r="93" spans="1:27" ht="14.25">
      <c r="A93" s="98">
        <v>25</v>
      </c>
      <c r="B93" s="99" t="str">
        <f t="shared" si="10"/>
        <v/>
      </c>
      <c r="C93" s="92"/>
      <c r="D93" s="142">
        <v>25</v>
      </c>
      <c r="E93" s="99" t="str">
        <f t="shared" si="11"/>
        <v/>
      </c>
      <c r="F93" s="92"/>
      <c r="G93" s="142">
        <v>25</v>
      </c>
      <c r="H93" s="99" t="str">
        <f t="shared" si="12"/>
        <v/>
      </c>
      <c r="I93" s="92"/>
      <c r="J93" s="142">
        <v>25</v>
      </c>
      <c r="K93" s="99" t="str">
        <f t="shared" si="13"/>
        <v/>
      </c>
      <c r="L93" s="92"/>
      <c r="M93" s="142">
        <v>25</v>
      </c>
      <c r="N93" s="99" t="str">
        <f t="shared" si="14"/>
        <v/>
      </c>
      <c r="O93" s="138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  <c r="AA93" s="17"/>
    </row>
    <row r="94" spans="1:27" ht="14.25">
      <c r="A94" s="98">
        <v>26</v>
      </c>
      <c r="B94" s="99" t="str">
        <f t="shared" si="10"/>
        <v/>
      </c>
      <c r="C94" s="92"/>
      <c r="D94" s="142">
        <v>26</v>
      </c>
      <c r="E94" s="99" t="str">
        <f t="shared" si="11"/>
        <v/>
      </c>
      <c r="F94" s="92"/>
      <c r="G94" s="142">
        <v>26</v>
      </c>
      <c r="H94" s="99" t="str">
        <f t="shared" si="12"/>
        <v/>
      </c>
      <c r="I94" s="92"/>
      <c r="J94" s="142">
        <v>26</v>
      </c>
      <c r="K94" s="99" t="str">
        <f t="shared" si="13"/>
        <v/>
      </c>
      <c r="L94" s="92"/>
      <c r="M94" s="142">
        <v>26</v>
      </c>
      <c r="N94" s="99" t="str">
        <f t="shared" si="14"/>
        <v/>
      </c>
      <c r="O94" s="138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  <c r="AA94" s="17"/>
    </row>
    <row r="95" spans="1:27" ht="15">
      <c r="A95" s="104" t="s">
        <v>25</v>
      </c>
      <c r="B95" s="105">
        <f>SUM(B69:B94)</f>
        <v>0</v>
      </c>
      <c r="C95" s="106">
        <f>SUM(C69:C94)</f>
        <v>0</v>
      </c>
      <c r="D95" s="93" t="s">
        <v>25</v>
      </c>
      <c r="E95" s="105">
        <f>SUM(E69:E94)</f>
        <v>0</v>
      </c>
      <c r="F95" s="106">
        <f>SUM(F69:F94)</f>
        <v>0</v>
      </c>
      <c r="G95" s="93" t="s">
        <v>25</v>
      </c>
      <c r="H95" s="105">
        <f>SUM(H69:H94)</f>
        <v>0</v>
      </c>
      <c r="I95" s="106">
        <f>SUM(I69:I94)</f>
        <v>0</v>
      </c>
      <c r="J95" s="93" t="s">
        <v>25</v>
      </c>
      <c r="K95" s="105">
        <f>SUM(K69:K94)</f>
        <v>0</v>
      </c>
      <c r="L95" s="106">
        <f>SUM(L69:L94)</f>
        <v>0</v>
      </c>
      <c r="M95" s="93" t="s">
        <v>25</v>
      </c>
      <c r="N95" s="105">
        <f>SUM(N69:N94)</f>
        <v>0</v>
      </c>
      <c r="O95" s="148">
        <f>SUM(O69:O94)</f>
        <v>0</v>
      </c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  <c r="AA95" s="17"/>
    </row>
    <row r="96" spans="1:27" ht="14.25">
      <c r="A96" s="89"/>
      <c r="B96" s="89"/>
      <c r="C96" s="89"/>
      <c r="D96" s="89"/>
      <c r="E96" s="89"/>
      <c r="F96" s="89"/>
      <c r="G96" s="89"/>
      <c r="H96" s="89"/>
      <c r="I96" s="89"/>
      <c r="J96" s="89"/>
      <c r="K96" s="89"/>
      <c r="L96" s="89"/>
      <c r="M96" s="89"/>
      <c r="N96" s="89"/>
      <c r="O96" s="163"/>
      <c r="P96" s="17"/>
      <c r="Q96" s="17"/>
      <c r="R96" s="17"/>
      <c r="S96" s="17"/>
      <c r="T96" s="17"/>
      <c r="U96" s="17"/>
      <c r="V96" s="17"/>
      <c r="W96" s="17"/>
      <c r="X96" s="17"/>
      <c r="Y96" s="17"/>
      <c r="Z96" s="17"/>
      <c r="AA96" s="17"/>
    </row>
    <row r="97" spans="1:27" ht="14.25">
      <c r="A97" s="199" t="s">
        <v>529</v>
      </c>
      <c r="B97" s="199"/>
      <c r="C97" s="199"/>
      <c r="D97" s="200" t="s">
        <v>530</v>
      </c>
      <c r="E97" s="200"/>
      <c r="F97" s="200"/>
      <c r="G97" s="200" t="s">
        <v>531</v>
      </c>
      <c r="H97" s="200"/>
      <c r="I97" s="200"/>
      <c r="J97" s="200" t="s">
        <v>532</v>
      </c>
      <c r="K97" s="200"/>
      <c r="L97" s="200"/>
      <c r="M97" s="200" t="s">
        <v>533</v>
      </c>
      <c r="N97" s="200"/>
      <c r="O97" s="200"/>
      <c r="P97" s="17"/>
      <c r="Q97" s="17"/>
      <c r="R97" s="17"/>
      <c r="S97" s="17"/>
      <c r="T97" s="17"/>
      <c r="U97" s="17"/>
      <c r="V97" s="17"/>
      <c r="W97" s="17"/>
      <c r="X97" s="17"/>
      <c r="Y97" s="17"/>
      <c r="Z97" s="17"/>
      <c r="AA97" s="17"/>
    </row>
    <row r="98" spans="1:27" ht="60">
      <c r="A98" s="94" t="s">
        <v>2</v>
      </c>
      <c r="B98" s="95" t="s">
        <v>96</v>
      </c>
      <c r="C98" s="96" t="s">
        <v>24</v>
      </c>
      <c r="D98" s="97" t="s">
        <v>2</v>
      </c>
      <c r="E98" s="95" t="s">
        <v>96</v>
      </c>
      <c r="F98" s="96" t="s">
        <v>24</v>
      </c>
      <c r="G98" s="97" t="s">
        <v>2</v>
      </c>
      <c r="H98" s="95" t="s">
        <v>96</v>
      </c>
      <c r="I98" s="96" t="s">
        <v>24</v>
      </c>
      <c r="J98" s="97" t="s">
        <v>2</v>
      </c>
      <c r="K98" s="95" t="s">
        <v>96</v>
      </c>
      <c r="L98" s="96" t="s">
        <v>24</v>
      </c>
      <c r="M98" s="97" t="s">
        <v>2</v>
      </c>
      <c r="N98" s="95" t="s">
        <v>96</v>
      </c>
      <c r="O98" s="140" t="s">
        <v>24</v>
      </c>
      <c r="P98" s="17"/>
      <c r="Q98" s="17"/>
      <c r="R98" s="17"/>
      <c r="S98" s="17"/>
      <c r="T98" s="17"/>
      <c r="U98" s="17"/>
      <c r="V98" s="17"/>
      <c r="W98" s="17"/>
      <c r="X98" s="17"/>
      <c r="Y98" s="17"/>
      <c r="Z98" s="17"/>
      <c r="AA98" s="17"/>
    </row>
    <row r="99" spans="1:27" ht="14.25">
      <c r="A99" s="98">
        <v>1</v>
      </c>
      <c r="B99" s="99" t="str">
        <f t="shared" ref="B99:B124" si="15">IF(C99="","",1)</f>
        <v/>
      </c>
      <c r="C99" s="92"/>
      <c r="D99" s="142">
        <v>1</v>
      </c>
      <c r="E99" s="142" t="str">
        <f t="shared" ref="E99:E124" si="16">IF(F99="","",1)</f>
        <v/>
      </c>
      <c r="F99" s="92"/>
      <c r="G99" s="142">
        <v>1</v>
      </c>
      <c r="H99" s="142" t="str">
        <f t="shared" ref="H99:H124" si="17">IF(I99="","",1)</f>
        <v/>
      </c>
      <c r="I99" s="92"/>
      <c r="J99" s="142">
        <v>1</v>
      </c>
      <c r="K99" s="142" t="str">
        <f t="shared" ref="K99:K124" si="18">IF(L99="","",1)</f>
        <v/>
      </c>
      <c r="L99" s="92"/>
      <c r="M99" s="142">
        <v>1</v>
      </c>
      <c r="N99" s="142" t="str">
        <f t="shared" ref="N99:N124" si="19">IF(O99="","",1)</f>
        <v/>
      </c>
      <c r="O99" s="138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  <c r="AA99" s="17"/>
    </row>
    <row r="100" spans="1:27" ht="14.25">
      <c r="A100" s="101">
        <v>2</v>
      </c>
      <c r="B100" s="99" t="str">
        <f t="shared" si="15"/>
        <v/>
      </c>
      <c r="C100" s="92"/>
      <c r="D100" s="102">
        <v>2</v>
      </c>
      <c r="E100" s="142" t="str">
        <f t="shared" si="16"/>
        <v/>
      </c>
      <c r="F100" s="92"/>
      <c r="G100" s="102">
        <v>2</v>
      </c>
      <c r="H100" s="142" t="str">
        <f t="shared" si="17"/>
        <v/>
      </c>
      <c r="I100" s="92"/>
      <c r="J100" s="102">
        <v>2</v>
      </c>
      <c r="K100" s="142" t="str">
        <f t="shared" si="18"/>
        <v/>
      </c>
      <c r="L100" s="92"/>
      <c r="M100" s="102">
        <v>2</v>
      </c>
      <c r="N100" s="142" t="str">
        <f t="shared" si="19"/>
        <v/>
      </c>
      <c r="O100" s="138"/>
      <c r="P100" s="17"/>
      <c r="Q100" s="17"/>
      <c r="R100" s="17"/>
      <c r="S100" s="17"/>
      <c r="T100" s="17"/>
      <c r="U100" s="17"/>
      <c r="V100" s="17"/>
      <c r="W100" s="17"/>
      <c r="X100" s="17"/>
      <c r="Y100" s="17"/>
      <c r="Z100" s="17"/>
      <c r="AA100" s="17"/>
    </row>
    <row r="101" spans="1:27" ht="14.25">
      <c r="A101" s="101">
        <v>3</v>
      </c>
      <c r="B101" s="99" t="str">
        <f t="shared" si="15"/>
        <v/>
      </c>
      <c r="C101" s="92"/>
      <c r="D101" s="102">
        <v>3</v>
      </c>
      <c r="E101" s="142" t="str">
        <f t="shared" si="16"/>
        <v/>
      </c>
      <c r="F101" s="92"/>
      <c r="G101" s="102">
        <v>3</v>
      </c>
      <c r="H101" s="142" t="str">
        <f t="shared" si="17"/>
        <v/>
      </c>
      <c r="I101" s="92"/>
      <c r="J101" s="102">
        <v>3</v>
      </c>
      <c r="K101" s="142" t="str">
        <f t="shared" si="18"/>
        <v/>
      </c>
      <c r="L101" s="92"/>
      <c r="M101" s="102">
        <v>3</v>
      </c>
      <c r="N101" s="142" t="str">
        <f t="shared" si="19"/>
        <v/>
      </c>
      <c r="O101" s="138"/>
      <c r="P101" s="17"/>
      <c r="Q101" s="17"/>
      <c r="R101" s="17"/>
      <c r="S101" s="17"/>
      <c r="T101" s="17"/>
      <c r="U101" s="17"/>
      <c r="V101" s="17"/>
      <c r="W101" s="17"/>
      <c r="X101" s="17"/>
      <c r="Y101" s="17"/>
      <c r="Z101" s="17"/>
      <c r="AA101" s="17"/>
    </row>
    <row r="102" spans="1:27" ht="14.25">
      <c r="A102" s="101">
        <v>4</v>
      </c>
      <c r="B102" s="99" t="str">
        <f t="shared" si="15"/>
        <v/>
      </c>
      <c r="C102" s="92"/>
      <c r="D102" s="102">
        <v>4</v>
      </c>
      <c r="E102" s="142" t="str">
        <f t="shared" si="16"/>
        <v/>
      </c>
      <c r="F102" s="92"/>
      <c r="G102" s="102">
        <v>4</v>
      </c>
      <c r="H102" s="142" t="str">
        <f t="shared" si="17"/>
        <v/>
      </c>
      <c r="I102" s="92"/>
      <c r="J102" s="102">
        <v>4</v>
      </c>
      <c r="K102" s="142" t="str">
        <f t="shared" si="18"/>
        <v/>
      </c>
      <c r="L102" s="92"/>
      <c r="M102" s="102">
        <v>4</v>
      </c>
      <c r="N102" s="142" t="str">
        <f t="shared" si="19"/>
        <v/>
      </c>
      <c r="O102" s="138"/>
      <c r="P102" s="17"/>
      <c r="Q102" s="17"/>
      <c r="R102" s="17"/>
      <c r="S102" s="17"/>
      <c r="T102" s="17"/>
      <c r="U102" s="17"/>
      <c r="V102" s="17"/>
      <c r="W102" s="17"/>
      <c r="X102" s="17"/>
      <c r="Y102" s="17"/>
      <c r="Z102" s="17"/>
      <c r="AA102" s="17"/>
    </row>
    <row r="103" spans="1:27" ht="14.25">
      <c r="A103" s="101">
        <v>5</v>
      </c>
      <c r="B103" s="99" t="str">
        <f t="shared" si="15"/>
        <v/>
      </c>
      <c r="C103" s="92"/>
      <c r="D103" s="102">
        <v>5</v>
      </c>
      <c r="E103" s="142" t="str">
        <f t="shared" si="16"/>
        <v/>
      </c>
      <c r="F103" s="92"/>
      <c r="G103" s="102">
        <v>5</v>
      </c>
      <c r="H103" s="142" t="str">
        <f t="shared" si="17"/>
        <v/>
      </c>
      <c r="I103" s="92"/>
      <c r="J103" s="102">
        <v>5</v>
      </c>
      <c r="K103" s="142" t="str">
        <f t="shared" si="18"/>
        <v/>
      </c>
      <c r="L103" s="92"/>
      <c r="M103" s="102">
        <v>5</v>
      </c>
      <c r="N103" s="142" t="str">
        <f t="shared" si="19"/>
        <v/>
      </c>
      <c r="O103" s="138"/>
      <c r="P103" s="17"/>
      <c r="Q103" s="17"/>
      <c r="R103" s="17"/>
      <c r="S103" s="17"/>
      <c r="T103" s="17"/>
      <c r="U103" s="17"/>
      <c r="V103" s="17"/>
      <c r="W103" s="17"/>
      <c r="X103" s="17"/>
      <c r="Y103" s="17"/>
      <c r="Z103" s="17"/>
      <c r="AA103" s="17"/>
    </row>
    <row r="104" spans="1:27" ht="14.25">
      <c r="A104" s="101">
        <v>6</v>
      </c>
      <c r="B104" s="99" t="str">
        <f t="shared" si="15"/>
        <v/>
      </c>
      <c r="C104" s="92"/>
      <c r="D104" s="102">
        <v>6</v>
      </c>
      <c r="E104" s="142" t="str">
        <f t="shared" si="16"/>
        <v/>
      </c>
      <c r="F104" s="92"/>
      <c r="G104" s="102">
        <v>6</v>
      </c>
      <c r="H104" s="142" t="str">
        <f t="shared" si="17"/>
        <v/>
      </c>
      <c r="I104" s="92"/>
      <c r="J104" s="102">
        <v>6</v>
      </c>
      <c r="K104" s="142" t="str">
        <f t="shared" si="18"/>
        <v/>
      </c>
      <c r="L104" s="92"/>
      <c r="M104" s="102">
        <v>6</v>
      </c>
      <c r="N104" s="142" t="str">
        <f t="shared" si="19"/>
        <v/>
      </c>
      <c r="O104" s="138"/>
      <c r="P104" s="17"/>
      <c r="Q104" s="17"/>
      <c r="R104" s="17"/>
      <c r="S104" s="17"/>
      <c r="T104" s="17"/>
      <c r="U104" s="17"/>
      <c r="V104" s="17"/>
      <c r="W104" s="17"/>
      <c r="X104" s="17"/>
      <c r="Y104" s="17"/>
      <c r="Z104" s="17"/>
      <c r="AA104" s="17"/>
    </row>
    <row r="105" spans="1:27" ht="14.25">
      <c r="A105" s="101">
        <v>7</v>
      </c>
      <c r="B105" s="99" t="str">
        <f t="shared" si="15"/>
        <v/>
      </c>
      <c r="C105" s="92"/>
      <c r="D105" s="102">
        <v>7</v>
      </c>
      <c r="E105" s="142" t="str">
        <f t="shared" si="16"/>
        <v/>
      </c>
      <c r="F105" s="92"/>
      <c r="G105" s="102">
        <v>7</v>
      </c>
      <c r="H105" s="142" t="str">
        <f t="shared" si="17"/>
        <v/>
      </c>
      <c r="I105" s="92"/>
      <c r="J105" s="102">
        <v>7</v>
      </c>
      <c r="K105" s="142" t="str">
        <f t="shared" si="18"/>
        <v/>
      </c>
      <c r="L105" s="92"/>
      <c r="M105" s="102">
        <v>7</v>
      </c>
      <c r="N105" s="142" t="str">
        <f t="shared" si="19"/>
        <v/>
      </c>
      <c r="O105" s="138"/>
      <c r="P105" s="17"/>
      <c r="Q105" s="17"/>
      <c r="R105" s="17"/>
      <c r="S105" s="17"/>
      <c r="T105" s="17"/>
      <c r="U105" s="17"/>
      <c r="V105" s="17"/>
      <c r="W105" s="17"/>
      <c r="X105" s="17"/>
      <c r="Y105" s="17"/>
      <c r="Z105" s="17"/>
      <c r="AA105" s="17"/>
    </row>
    <row r="106" spans="1:27" ht="14.25">
      <c r="A106" s="101">
        <v>8</v>
      </c>
      <c r="B106" s="99" t="str">
        <f t="shared" si="15"/>
        <v/>
      </c>
      <c r="C106" s="92"/>
      <c r="D106" s="102">
        <v>8</v>
      </c>
      <c r="E106" s="142" t="str">
        <f t="shared" si="16"/>
        <v/>
      </c>
      <c r="F106" s="92"/>
      <c r="G106" s="102">
        <v>8</v>
      </c>
      <c r="H106" s="142" t="str">
        <f t="shared" si="17"/>
        <v/>
      </c>
      <c r="I106" s="92"/>
      <c r="J106" s="102">
        <v>8</v>
      </c>
      <c r="K106" s="142" t="str">
        <f t="shared" si="18"/>
        <v/>
      </c>
      <c r="L106" s="92"/>
      <c r="M106" s="102">
        <v>8</v>
      </c>
      <c r="N106" s="142" t="str">
        <f t="shared" si="19"/>
        <v/>
      </c>
      <c r="O106" s="138"/>
      <c r="P106" s="17"/>
      <c r="Q106" s="17"/>
      <c r="R106" s="17"/>
      <c r="S106" s="17"/>
      <c r="T106" s="17"/>
      <c r="U106" s="17"/>
      <c r="V106" s="17"/>
      <c r="W106" s="17"/>
      <c r="X106" s="17"/>
      <c r="Y106" s="17"/>
      <c r="Z106" s="17"/>
      <c r="AA106" s="17"/>
    </row>
    <row r="107" spans="1:27" ht="14.25">
      <c r="A107" s="101">
        <v>9</v>
      </c>
      <c r="B107" s="99" t="str">
        <f t="shared" si="15"/>
        <v/>
      </c>
      <c r="C107" s="92"/>
      <c r="D107" s="102">
        <v>9</v>
      </c>
      <c r="E107" s="142" t="str">
        <f t="shared" si="16"/>
        <v/>
      </c>
      <c r="F107" s="92"/>
      <c r="G107" s="102">
        <v>9</v>
      </c>
      <c r="H107" s="142" t="str">
        <f t="shared" si="17"/>
        <v/>
      </c>
      <c r="I107" s="92"/>
      <c r="J107" s="102">
        <v>9</v>
      </c>
      <c r="K107" s="142" t="str">
        <f t="shared" si="18"/>
        <v/>
      </c>
      <c r="L107" s="92"/>
      <c r="M107" s="102">
        <v>9</v>
      </c>
      <c r="N107" s="142" t="str">
        <f t="shared" si="19"/>
        <v/>
      </c>
      <c r="O107" s="138"/>
      <c r="P107" s="17"/>
      <c r="Q107" s="17"/>
      <c r="R107" s="17"/>
      <c r="S107" s="17"/>
      <c r="T107" s="17"/>
      <c r="U107" s="17"/>
      <c r="V107" s="17"/>
      <c r="W107" s="17"/>
      <c r="X107" s="17"/>
      <c r="Y107" s="17"/>
      <c r="Z107" s="17"/>
      <c r="AA107" s="17"/>
    </row>
    <row r="108" spans="1:27" ht="14.25">
      <c r="A108" s="101">
        <v>10</v>
      </c>
      <c r="B108" s="99" t="str">
        <f t="shared" si="15"/>
        <v/>
      </c>
      <c r="C108" s="92"/>
      <c r="D108" s="102">
        <v>10</v>
      </c>
      <c r="E108" s="142" t="str">
        <f t="shared" si="16"/>
        <v/>
      </c>
      <c r="F108" s="92"/>
      <c r="G108" s="102">
        <v>10</v>
      </c>
      <c r="H108" s="142" t="str">
        <f t="shared" si="17"/>
        <v/>
      </c>
      <c r="I108" s="92"/>
      <c r="J108" s="102">
        <v>10</v>
      </c>
      <c r="K108" s="142" t="str">
        <f t="shared" si="18"/>
        <v/>
      </c>
      <c r="L108" s="92"/>
      <c r="M108" s="102">
        <v>10</v>
      </c>
      <c r="N108" s="142" t="str">
        <f t="shared" si="19"/>
        <v/>
      </c>
      <c r="O108" s="138"/>
      <c r="P108" s="17"/>
      <c r="Q108" s="17"/>
      <c r="R108" s="17"/>
      <c r="S108" s="17"/>
      <c r="T108" s="17"/>
      <c r="U108" s="17"/>
      <c r="V108" s="17"/>
      <c r="W108" s="17"/>
      <c r="X108" s="17"/>
      <c r="Y108" s="17"/>
      <c r="Z108" s="17"/>
      <c r="AA108" s="17"/>
    </row>
    <row r="109" spans="1:27" ht="14.25">
      <c r="A109" s="101">
        <v>11</v>
      </c>
      <c r="B109" s="99" t="str">
        <f t="shared" si="15"/>
        <v/>
      </c>
      <c r="C109" s="92"/>
      <c r="D109" s="102">
        <v>11</v>
      </c>
      <c r="E109" s="142" t="str">
        <f t="shared" si="16"/>
        <v/>
      </c>
      <c r="F109" s="92"/>
      <c r="G109" s="102">
        <v>11</v>
      </c>
      <c r="H109" s="142" t="str">
        <f t="shared" si="17"/>
        <v/>
      </c>
      <c r="I109" s="92"/>
      <c r="J109" s="102">
        <v>11</v>
      </c>
      <c r="K109" s="142" t="str">
        <f t="shared" si="18"/>
        <v/>
      </c>
      <c r="L109" s="92"/>
      <c r="M109" s="102">
        <v>11</v>
      </c>
      <c r="N109" s="142" t="str">
        <f t="shared" si="19"/>
        <v/>
      </c>
      <c r="O109" s="138"/>
      <c r="P109" s="17"/>
      <c r="Q109" s="17"/>
      <c r="R109" s="17"/>
      <c r="S109" s="17"/>
      <c r="T109" s="17"/>
      <c r="U109" s="17"/>
      <c r="V109" s="17"/>
      <c r="W109" s="17"/>
      <c r="X109" s="17"/>
      <c r="Y109" s="17"/>
      <c r="Z109" s="17"/>
      <c r="AA109" s="17"/>
    </row>
    <row r="110" spans="1:27" ht="14.25">
      <c r="A110" s="101">
        <v>12</v>
      </c>
      <c r="B110" s="99" t="str">
        <f t="shared" si="15"/>
        <v/>
      </c>
      <c r="C110" s="92"/>
      <c r="D110" s="102">
        <v>12</v>
      </c>
      <c r="E110" s="142" t="str">
        <f t="shared" si="16"/>
        <v/>
      </c>
      <c r="F110" s="92"/>
      <c r="G110" s="102">
        <v>12</v>
      </c>
      <c r="H110" s="142" t="str">
        <f t="shared" si="17"/>
        <v/>
      </c>
      <c r="I110" s="92"/>
      <c r="J110" s="102">
        <v>12</v>
      </c>
      <c r="K110" s="142" t="str">
        <f t="shared" si="18"/>
        <v/>
      </c>
      <c r="L110" s="92"/>
      <c r="M110" s="102">
        <v>12</v>
      </c>
      <c r="N110" s="142" t="str">
        <f t="shared" si="19"/>
        <v/>
      </c>
      <c r="O110" s="138"/>
      <c r="P110" s="17"/>
      <c r="Q110" s="17"/>
      <c r="R110" s="17"/>
      <c r="S110" s="17"/>
      <c r="T110" s="17"/>
      <c r="U110" s="17"/>
      <c r="V110" s="17"/>
      <c r="W110" s="17"/>
      <c r="X110" s="17"/>
      <c r="Y110" s="17"/>
      <c r="Z110" s="17"/>
      <c r="AA110" s="17"/>
    </row>
    <row r="111" spans="1:27" ht="14.25">
      <c r="A111" s="98">
        <v>13</v>
      </c>
      <c r="B111" s="99" t="str">
        <f t="shared" si="15"/>
        <v/>
      </c>
      <c r="C111" s="92"/>
      <c r="D111" s="142">
        <v>13</v>
      </c>
      <c r="E111" s="142" t="str">
        <f t="shared" si="16"/>
        <v/>
      </c>
      <c r="F111" s="92"/>
      <c r="G111" s="142">
        <v>13</v>
      </c>
      <c r="H111" s="142" t="str">
        <f t="shared" si="17"/>
        <v/>
      </c>
      <c r="I111" s="92"/>
      <c r="J111" s="142">
        <v>13</v>
      </c>
      <c r="K111" s="142" t="str">
        <f t="shared" si="18"/>
        <v/>
      </c>
      <c r="L111" s="92"/>
      <c r="M111" s="142">
        <v>13</v>
      </c>
      <c r="N111" s="142" t="str">
        <f t="shared" si="19"/>
        <v/>
      </c>
      <c r="O111" s="138"/>
      <c r="P111" s="17"/>
      <c r="Q111" s="17"/>
      <c r="R111" s="17"/>
      <c r="S111" s="17"/>
      <c r="T111" s="17"/>
      <c r="U111" s="17"/>
      <c r="V111" s="17"/>
      <c r="W111" s="17"/>
      <c r="X111" s="17"/>
      <c r="Y111" s="17"/>
      <c r="Z111" s="17"/>
      <c r="AA111" s="17"/>
    </row>
    <row r="112" spans="1:27" ht="14.25">
      <c r="A112" s="98">
        <v>14</v>
      </c>
      <c r="B112" s="99" t="str">
        <f t="shared" si="15"/>
        <v/>
      </c>
      <c r="C112" s="92"/>
      <c r="D112" s="142">
        <v>14</v>
      </c>
      <c r="E112" s="142" t="str">
        <f t="shared" si="16"/>
        <v/>
      </c>
      <c r="F112" s="92"/>
      <c r="G112" s="142">
        <v>14</v>
      </c>
      <c r="H112" s="142" t="str">
        <f t="shared" si="17"/>
        <v/>
      </c>
      <c r="I112" s="92"/>
      <c r="J112" s="142">
        <v>14</v>
      </c>
      <c r="K112" s="142" t="str">
        <f t="shared" si="18"/>
        <v/>
      </c>
      <c r="L112" s="92"/>
      <c r="M112" s="142">
        <v>14</v>
      </c>
      <c r="N112" s="142" t="str">
        <f t="shared" si="19"/>
        <v/>
      </c>
      <c r="O112" s="138"/>
      <c r="P112" s="17"/>
      <c r="Q112" s="17"/>
      <c r="R112" s="17"/>
      <c r="S112" s="17"/>
      <c r="T112" s="17"/>
      <c r="U112" s="17"/>
      <c r="V112" s="17"/>
      <c r="W112" s="17"/>
      <c r="X112" s="17"/>
      <c r="Y112" s="17"/>
      <c r="Z112" s="17"/>
      <c r="AA112" s="17"/>
    </row>
    <row r="113" spans="1:27" ht="14.25">
      <c r="A113" s="98">
        <v>15</v>
      </c>
      <c r="B113" s="99" t="str">
        <f t="shared" si="15"/>
        <v/>
      </c>
      <c r="C113" s="92"/>
      <c r="D113" s="142">
        <v>15</v>
      </c>
      <c r="E113" s="142" t="str">
        <f t="shared" si="16"/>
        <v/>
      </c>
      <c r="F113" s="92"/>
      <c r="G113" s="142">
        <v>15</v>
      </c>
      <c r="H113" s="142" t="str">
        <f t="shared" si="17"/>
        <v/>
      </c>
      <c r="I113" s="92"/>
      <c r="J113" s="142">
        <v>15</v>
      </c>
      <c r="K113" s="142" t="str">
        <f t="shared" si="18"/>
        <v/>
      </c>
      <c r="L113" s="92"/>
      <c r="M113" s="142">
        <v>15</v>
      </c>
      <c r="N113" s="142" t="str">
        <f t="shared" si="19"/>
        <v/>
      </c>
      <c r="O113" s="138"/>
      <c r="P113" s="17"/>
      <c r="Q113" s="17"/>
      <c r="R113" s="17"/>
      <c r="S113" s="17"/>
      <c r="T113" s="17"/>
      <c r="U113" s="17"/>
      <c r="V113" s="17"/>
      <c r="W113" s="17"/>
      <c r="X113" s="17"/>
      <c r="Y113" s="17"/>
      <c r="Z113" s="17"/>
      <c r="AA113" s="17"/>
    </row>
    <row r="114" spans="1:27" ht="14.25">
      <c r="A114" s="98">
        <v>16</v>
      </c>
      <c r="B114" s="99" t="str">
        <f t="shared" si="15"/>
        <v/>
      </c>
      <c r="C114" s="92"/>
      <c r="D114" s="142">
        <v>16</v>
      </c>
      <c r="E114" s="142" t="str">
        <f t="shared" si="16"/>
        <v/>
      </c>
      <c r="F114" s="92"/>
      <c r="G114" s="142">
        <v>16</v>
      </c>
      <c r="H114" s="142" t="str">
        <f t="shared" si="17"/>
        <v/>
      </c>
      <c r="I114" s="92"/>
      <c r="J114" s="142">
        <v>16</v>
      </c>
      <c r="K114" s="142" t="str">
        <f t="shared" si="18"/>
        <v/>
      </c>
      <c r="L114" s="92"/>
      <c r="M114" s="142">
        <v>16</v>
      </c>
      <c r="N114" s="142" t="str">
        <f t="shared" si="19"/>
        <v/>
      </c>
      <c r="O114" s="138"/>
      <c r="P114" s="17"/>
      <c r="Q114" s="17"/>
      <c r="R114" s="17"/>
      <c r="S114" s="17"/>
      <c r="T114" s="17"/>
      <c r="U114" s="17"/>
      <c r="V114" s="17"/>
      <c r="W114" s="17"/>
      <c r="X114" s="17"/>
      <c r="Y114" s="17"/>
      <c r="Z114" s="17"/>
      <c r="AA114" s="17"/>
    </row>
    <row r="115" spans="1:27" ht="14.25">
      <c r="A115" s="98">
        <v>17</v>
      </c>
      <c r="B115" s="99" t="str">
        <f t="shared" si="15"/>
        <v/>
      </c>
      <c r="C115" s="92"/>
      <c r="D115" s="142">
        <v>17</v>
      </c>
      <c r="E115" s="142" t="str">
        <f t="shared" si="16"/>
        <v/>
      </c>
      <c r="F115" s="92"/>
      <c r="G115" s="142">
        <v>17</v>
      </c>
      <c r="H115" s="142" t="str">
        <f t="shared" si="17"/>
        <v/>
      </c>
      <c r="I115" s="92"/>
      <c r="J115" s="142">
        <v>17</v>
      </c>
      <c r="K115" s="142" t="str">
        <f t="shared" si="18"/>
        <v/>
      </c>
      <c r="L115" s="92"/>
      <c r="M115" s="142">
        <v>17</v>
      </c>
      <c r="N115" s="142" t="str">
        <f t="shared" si="19"/>
        <v/>
      </c>
      <c r="O115" s="138"/>
      <c r="P115" s="17"/>
      <c r="Q115" s="17"/>
      <c r="R115" s="17"/>
      <c r="S115" s="17"/>
      <c r="T115" s="17"/>
      <c r="U115" s="17"/>
      <c r="V115" s="17"/>
      <c r="W115" s="17"/>
      <c r="X115" s="17"/>
      <c r="Y115" s="17"/>
      <c r="Z115" s="17"/>
      <c r="AA115" s="17"/>
    </row>
    <row r="116" spans="1:27" ht="14.25">
      <c r="A116" s="98">
        <v>18</v>
      </c>
      <c r="B116" s="99" t="str">
        <f t="shared" si="15"/>
        <v/>
      </c>
      <c r="C116" s="92"/>
      <c r="D116" s="142">
        <v>18</v>
      </c>
      <c r="E116" s="142" t="str">
        <f t="shared" si="16"/>
        <v/>
      </c>
      <c r="F116" s="92"/>
      <c r="G116" s="142">
        <v>18</v>
      </c>
      <c r="H116" s="142" t="str">
        <f t="shared" si="17"/>
        <v/>
      </c>
      <c r="I116" s="92"/>
      <c r="J116" s="142">
        <v>18</v>
      </c>
      <c r="K116" s="142" t="str">
        <f t="shared" si="18"/>
        <v/>
      </c>
      <c r="L116" s="92"/>
      <c r="M116" s="142">
        <v>18</v>
      </c>
      <c r="N116" s="142" t="str">
        <f t="shared" si="19"/>
        <v/>
      </c>
      <c r="O116" s="138"/>
      <c r="P116" s="17"/>
      <c r="Q116" s="17"/>
      <c r="R116" s="17"/>
      <c r="S116" s="17"/>
      <c r="T116" s="17"/>
      <c r="U116" s="17"/>
      <c r="V116" s="17"/>
      <c r="W116" s="17"/>
      <c r="X116" s="17"/>
      <c r="Y116" s="17"/>
      <c r="Z116" s="17"/>
      <c r="AA116" s="17"/>
    </row>
    <row r="117" spans="1:27" ht="14.25">
      <c r="A117" s="98">
        <v>19</v>
      </c>
      <c r="B117" s="99" t="str">
        <f t="shared" si="15"/>
        <v/>
      </c>
      <c r="C117" s="92"/>
      <c r="D117" s="142">
        <v>19</v>
      </c>
      <c r="E117" s="142" t="str">
        <f t="shared" si="16"/>
        <v/>
      </c>
      <c r="F117" s="92"/>
      <c r="G117" s="142">
        <v>19</v>
      </c>
      <c r="H117" s="142" t="str">
        <f t="shared" si="17"/>
        <v/>
      </c>
      <c r="I117" s="92"/>
      <c r="J117" s="142">
        <v>19</v>
      </c>
      <c r="K117" s="142" t="str">
        <f t="shared" si="18"/>
        <v/>
      </c>
      <c r="L117" s="92"/>
      <c r="M117" s="142">
        <v>19</v>
      </c>
      <c r="N117" s="142" t="str">
        <f t="shared" si="19"/>
        <v/>
      </c>
      <c r="O117" s="138"/>
      <c r="P117" s="17"/>
      <c r="Q117" s="17"/>
      <c r="R117" s="17"/>
      <c r="S117" s="17"/>
      <c r="T117" s="17"/>
      <c r="U117" s="17"/>
      <c r="V117" s="17"/>
      <c r="W117" s="17"/>
      <c r="X117" s="17"/>
      <c r="Y117" s="17"/>
      <c r="Z117" s="17"/>
      <c r="AA117" s="17"/>
    </row>
    <row r="118" spans="1:27" ht="14.25">
      <c r="A118" s="98">
        <v>20</v>
      </c>
      <c r="B118" s="99" t="str">
        <f t="shared" si="15"/>
        <v/>
      </c>
      <c r="C118" s="92"/>
      <c r="D118" s="142">
        <v>20</v>
      </c>
      <c r="E118" s="142" t="str">
        <f t="shared" si="16"/>
        <v/>
      </c>
      <c r="F118" s="92"/>
      <c r="G118" s="142">
        <v>20</v>
      </c>
      <c r="H118" s="142" t="str">
        <f t="shared" si="17"/>
        <v/>
      </c>
      <c r="I118" s="92"/>
      <c r="J118" s="142">
        <v>20</v>
      </c>
      <c r="K118" s="142" t="str">
        <f t="shared" si="18"/>
        <v/>
      </c>
      <c r="L118" s="92"/>
      <c r="M118" s="142">
        <v>20</v>
      </c>
      <c r="N118" s="142" t="str">
        <f t="shared" si="19"/>
        <v/>
      </c>
      <c r="O118" s="138"/>
      <c r="P118" s="17"/>
      <c r="Q118" s="17"/>
      <c r="R118" s="17"/>
      <c r="S118" s="17"/>
      <c r="T118" s="17"/>
      <c r="U118" s="17"/>
      <c r="V118" s="17"/>
      <c r="W118" s="17"/>
      <c r="X118" s="17"/>
      <c r="Y118" s="17"/>
      <c r="Z118" s="17"/>
      <c r="AA118" s="17"/>
    </row>
    <row r="119" spans="1:27" ht="14.25">
      <c r="A119" s="98">
        <v>21</v>
      </c>
      <c r="B119" s="99" t="str">
        <f t="shared" si="15"/>
        <v/>
      </c>
      <c r="C119" s="92"/>
      <c r="D119" s="142">
        <v>21</v>
      </c>
      <c r="E119" s="142" t="str">
        <f t="shared" si="16"/>
        <v/>
      </c>
      <c r="F119" s="92"/>
      <c r="G119" s="142">
        <v>21</v>
      </c>
      <c r="H119" s="142" t="str">
        <f t="shared" si="17"/>
        <v/>
      </c>
      <c r="I119" s="92"/>
      <c r="J119" s="142">
        <v>21</v>
      </c>
      <c r="K119" s="142" t="str">
        <f t="shared" si="18"/>
        <v/>
      </c>
      <c r="L119" s="92"/>
      <c r="M119" s="142">
        <v>21</v>
      </c>
      <c r="N119" s="142" t="str">
        <f t="shared" si="19"/>
        <v/>
      </c>
      <c r="O119" s="138"/>
      <c r="P119" s="17"/>
      <c r="Q119" s="17"/>
      <c r="R119" s="17"/>
      <c r="S119" s="17"/>
      <c r="T119" s="17"/>
      <c r="U119" s="17"/>
      <c r="V119" s="17"/>
      <c r="W119" s="17"/>
      <c r="X119" s="17"/>
      <c r="Y119" s="17"/>
      <c r="Z119" s="17"/>
      <c r="AA119" s="17"/>
    </row>
    <row r="120" spans="1:27" ht="14.25">
      <c r="A120" s="98">
        <v>22</v>
      </c>
      <c r="B120" s="99" t="str">
        <f t="shared" si="15"/>
        <v/>
      </c>
      <c r="C120" s="92"/>
      <c r="D120" s="142">
        <v>22</v>
      </c>
      <c r="E120" s="142" t="str">
        <f t="shared" si="16"/>
        <v/>
      </c>
      <c r="F120" s="92"/>
      <c r="G120" s="142">
        <v>22</v>
      </c>
      <c r="H120" s="142" t="str">
        <f t="shared" si="17"/>
        <v/>
      </c>
      <c r="I120" s="92"/>
      <c r="J120" s="142">
        <v>22</v>
      </c>
      <c r="K120" s="142" t="str">
        <f t="shared" si="18"/>
        <v/>
      </c>
      <c r="L120" s="92"/>
      <c r="M120" s="142">
        <v>22</v>
      </c>
      <c r="N120" s="142" t="str">
        <f t="shared" si="19"/>
        <v/>
      </c>
      <c r="O120" s="138"/>
      <c r="P120" s="17"/>
      <c r="Q120" s="17"/>
      <c r="R120" s="17"/>
      <c r="S120" s="17"/>
      <c r="T120" s="17"/>
      <c r="U120" s="17"/>
      <c r="V120" s="17"/>
      <c r="W120" s="17"/>
      <c r="X120" s="17"/>
      <c r="Y120" s="17"/>
      <c r="Z120" s="17"/>
      <c r="AA120" s="17"/>
    </row>
    <row r="121" spans="1:27" ht="14.25">
      <c r="A121" s="98">
        <v>23</v>
      </c>
      <c r="B121" s="99" t="str">
        <f t="shared" si="15"/>
        <v/>
      </c>
      <c r="C121" s="92"/>
      <c r="D121" s="142">
        <v>23</v>
      </c>
      <c r="E121" s="142" t="str">
        <f t="shared" si="16"/>
        <v/>
      </c>
      <c r="F121" s="92"/>
      <c r="G121" s="142">
        <v>23</v>
      </c>
      <c r="H121" s="142" t="str">
        <f t="shared" si="17"/>
        <v/>
      </c>
      <c r="I121" s="92"/>
      <c r="J121" s="142">
        <v>23</v>
      </c>
      <c r="K121" s="142" t="str">
        <f t="shared" si="18"/>
        <v/>
      </c>
      <c r="L121" s="92"/>
      <c r="M121" s="142">
        <v>23</v>
      </c>
      <c r="N121" s="142" t="str">
        <f t="shared" si="19"/>
        <v/>
      </c>
      <c r="O121" s="138"/>
      <c r="P121" s="17"/>
      <c r="Q121" s="17"/>
      <c r="R121" s="17"/>
      <c r="S121" s="17"/>
      <c r="T121" s="17"/>
      <c r="U121" s="17"/>
      <c r="V121" s="17"/>
      <c r="W121" s="17"/>
      <c r="X121" s="17"/>
      <c r="Y121" s="17"/>
      <c r="Z121" s="17"/>
      <c r="AA121" s="17"/>
    </row>
    <row r="122" spans="1:27" ht="14.25">
      <c r="A122" s="98">
        <v>24</v>
      </c>
      <c r="B122" s="99" t="str">
        <f t="shared" si="15"/>
        <v/>
      </c>
      <c r="C122" s="92"/>
      <c r="D122" s="142">
        <v>24</v>
      </c>
      <c r="E122" s="142" t="str">
        <f t="shared" si="16"/>
        <v/>
      </c>
      <c r="F122" s="92"/>
      <c r="G122" s="142">
        <v>24</v>
      </c>
      <c r="H122" s="142" t="str">
        <f t="shared" si="17"/>
        <v/>
      </c>
      <c r="I122" s="92"/>
      <c r="J122" s="142">
        <v>24</v>
      </c>
      <c r="K122" s="142" t="str">
        <f t="shared" si="18"/>
        <v/>
      </c>
      <c r="L122" s="92"/>
      <c r="M122" s="142">
        <v>24</v>
      </c>
      <c r="N122" s="142" t="str">
        <f t="shared" si="19"/>
        <v/>
      </c>
      <c r="O122" s="138"/>
      <c r="P122" s="17"/>
      <c r="Q122" s="17"/>
      <c r="R122" s="17"/>
      <c r="S122" s="17"/>
      <c r="T122" s="17"/>
      <c r="U122" s="17"/>
      <c r="V122" s="17"/>
      <c r="W122" s="17"/>
      <c r="X122" s="17"/>
      <c r="Y122" s="17"/>
      <c r="Z122" s="17"/>
      <c r="AA122" s="17"/>
    </row>
    <row r="123" spans="1:27" ht="14.25">
      <c r="A123" s="98">
        <v>25</v>
      </c>
      <c r="B123" s="99" t="str">
        <f t="shared" si="15"/>
        <v/>
      </c>
      <c r="C123" s="92"/>
      <c r="D123" s="142">
        <v>25</v>
      </c>
      <c r="E123" s="142" t="str">
        <f t="shared" si="16"/>
        <v/>
      </c>
      <c r="F123" s="92"/>
      <c r="G123" s="142">
        <v>25</v>
      </c>
      <c r="H123" s="142" t="str">
        <f t="shared" si="17"/>
        <v/>
      </c>
      <c r="I123" s="92"/>
      <c r="J123" s="142">
        <v>25</v>
      </c>
      <c r="K123" s="142" t="str">
        <f t="shared" si="18"/>
        <v/>
      </c>
      <c r="L123" s="92"/>
      <c r="M123" s="142">
        <v>25</v>
      </c>
      <c r="N123" s="142" t="str">
        <f t="shared" si="19"/>
        <v/>
      </c>
      <c r="O123" s="138"/>
      <c r="P123" s="17"/>
      <c r="Q123" s="17"/>
      <c r="R123" s="17"/>
      <c r="S123" s="17"/>
      <c r="T123" s="17"/>
      <c r="U123" s="17"/>
      <c r="V123" s="17"/>
      <c r="W123" s="17"/>
      <c r="X123" s="17"/>
      <c r="Y123" s="17"/>
      <c r="Z123" s="17"/>
      <c r="AA123" s="17"/>
    </row>
    <row r="124" spans="1:27" ht="14.25">
      <c r="A124" s="98">
        <v>26</v>
      </c>
      <c r="B124" s="99" t="str">
        <f t="shared" si="15"/>
        <v/>
      </c>
      <c r="C124" s="92"/>
      <c r="D124" s="142">
        <v>26</v>
      </c>
      <c r="E124" s="142" t="str">
        <f t="shared" si="16"/>
        <v/>
      </c>
      <c r="F124" s="92"/>
      <c r="G124" s="142">
        <v>26</v>
      </c>
      <c r="H124" s="142" t="str">
        <f t="shared" si="17"/>
        <v/>
      </c>
      <c r="I124" s="92"/>
      <c r="J124" s="142">
        <v>26</v>
      </c>
      <c r="K124" s="142" t="str">
        <f t="shared" si="18"/>
        <v/>
      </c>
      <c r="L124" s="92"/>
      <c r="M124" s="142">
        <v>26</v>
      </c>
      <c r="N124" s="142" t="str">
        <f t="shared" si="19"/>
        <v/>
      </c>
      <c r="O124" s="138"/>
      <c r="P124" s="17"/>
      <c r="Q124" s="17"/>
      <c r="R124" s="17"/>
      <c r="S124" s="17"/>
      <c r="T124" s="17"/>
      <c r="U124" s="17"/>
      <c r="V124" s="17"/>
      <c r="W124" s="17"/>
      <c r="X124" s="17"/>
      <c r="Y124" s="17"/>
      <c r="Z124" s="17"/>
      <c r="AA124" s="17"/>
    </row>
    <row r="125" spans="1:27" ht="15">
      <c r="A125" s="104" t="s">
        <v>25</v>
      </c>
      <c r="B125" s="105">
        <f>SUM(B99:B124)</f>
        <v>0</v>
      </c>
      <c r="C125" s="106">
        <f>SUM(C99:C124)</f>
        <v>0</v>
      </c>
      <c r="D125" s="93" t="s">
        <v>25</v>
      </c>
      <c r="E125" s="105">
        <f>SUM(E99:E124)</f>
        <v>0</v>
      </c>
      <c r="F125" s="106">
        <f>SUM(F99:F124)</f>
        <v>0</v>
      </c>
      <c r="G125" s="93" t="s">
        <v>25</v>
      </c>
      <c r="H125" s="105">
        <f>SUM(H99:H124)</f>
        <v>0</v>
      </c>
      <c r="I125" s="106">
        <f>SUM(I99:I124)</f>
        <v>0</v>
      </c>
      <c r="J125" s="93" t="s">
        <v>25</v>
      </c>
      <c r="K125" s="105">
        <f>SUM(K99:K124)</f>
        <v>0</v>
      </c>
      <c r="L125" s="106">
        <f>SUM(L99:L124)</f>
        <v>0</v>
      </c>
      <c r="M125" s="93" t="s">
        <v>25</v>
      </c>
      <c r="N125" s="105">
        <f>SUM(N99:N124)</f>
        <v>0</v>
      </c>
      <c r="O125" s="148">
        <f>SUM(O99:O124)</f>
        <v>0</v>
      </c>
      <c r="P125" s="17"/>
      <c r="Q125" s="17"/>
      <c r="R125" s="17"/>
      <c r="S125" s="17"/>
      <c r="T125" s="17"/>
      <c r="U125" s="17"/>
      <c r="V125" s="17"/>
      <c r="W125" s="17"/>
      <c r="X125" s="17"/>
      <c r="Y125" s="17"/>
      <c r="Z125" s="17"/>
      <c r="AA125" s="17"/>
    </row>
    <row r="126" spans="1:27" ht="14.25">
      <c r="A126" s="89"/>
      <c r="B126" s="89"/>
      <c r="C126" s="89"/>
      <c r="D126" s="89"/>
      <c r="E126" s="89"/>
      <c r="F126" s="89"/>
      <c r="G126" s="89"/>
      <c r="H126" s="89"/>
      <c r="I126" s="89"/>
      <c r="J126" s="89"/>
      <c r="K126" s="89"/>
      <c r="L126" s="89"/>
      <c r="M126" s="89"/>
      <c r="N126" s="89"/>
      <c r="O126" s="163"/>
      <c r="P126" s="17"/>
      <c r="Q126" s="17"/>
      <c r="R126" s="17"/>
      <c r="S126" s="17"/>
      <c r="T126" s="17"/>
      <c r="U126" s="17"/>
      <c r="V126" s="17"/>
      <c r="W126" s="17"/>
      <c r="X126" s="17"/>
      <c r="Y126" s="17"/>
      <c r="Z126" s="17"/>
      <c r="AA126" s="17"/>
    </row>
    <row r="127" spans="1:27" ht="14.25">
      <c r="A127" s="199" t="s">
        <v>534</v>
      </c>
      <c r="B127" s="199"/>
      <c r="C127" s="199"/>
      <c r="D127" s="200" t="s">
        <v>535</v>
      </c>
      <c r="E127" s="200"/>
      <c r="F127" s="200"/>
      <c r="G127" s="200" t="s">
        <v>536</v>
      </c>
      <c r="H127" s="200"/>
      <c r="I127" s="200"/>
      <c r="J127" s="200" t="s">
        <v>537</v>
      </c>
      <c r="K127" s="200"/>
      <c r="L127" s="200"/>
      <c r="M127" s="200" t="s">
        <v>538</v>
      </c>
      <c r="N127" s="200"/>
      <c r="O127" s="200"/>
      <c r="P127" s="17"/>
      <c r="Q127" s="17"/>
      <c r="R127" s="17"/>
      <c r="S127" s="17"/>
      <c r="T127" s="17"/>
      <c r="U127" s="17"/>
      <c r="V127" s="17"/>
      <c r="W127" s="17"/>
      <c r="X127" s="17"/>
      <c r="Y127" s="17"/>
      <c r="Z127" s="17"/>
      <c r="AA127" s="17"/>
    </row>
    <row r="128" spans="1:27" ht="60">
      <c r="A128" s="94" t="s">
        <v>2</v>
      </c>
      <c r="B128" s="95" t="s">
        <v>96</v>
      </c>
      <c r="C128" s="96" t="s">
        <v>24</v>
      </c>
      <c r="D128" s="97" t="s">
        <v>2</v>
      </c>
      <c r="E128" s="95" t="s">
        <v>96</v>
      </c>
      <c r="F128" s="96" t="s">
        <v>24</v>
      </c>
      <c r="G128" s="97" t="s">
        <v>2</v>
      </c>
      <c r="H128" s="95" t="s">
        <v>96</v>
      </c>
      <c r="I128" s="96" t="s">
        <v>24</v>
      </c>
      <c r="J128" s="97" t="s">
        <v>2</v>
      </c>
      <c r="K128" s="95" t="s">
        <v>96</v>
      </c>
      <c r="L128" s="96" t="s">
        <v>24</v>
      </c>
      <c r="M128" s="97" t="s">
        <v>2</v>
      </c>
      <c r="N128" s="95" t="s">
        <v>96</v>
      </c>
      <c r="O128" s="140" t="s">
        <v>24</v>
      </c>
      <c r="P128" s="17"/>
      <c r="Q128" s="17"/>
      <c r="R128" s="17"/>
      <c r="S128" s="17"/>
      <c r="T128" s="17"/>
      <c r="U128" s="17"/>
      <c r="V128" s="17"/>
      <c r="W128" s="17"/>
      <c r="X128" s="17"/>
      <c r="Y128" s="17"/>
      <c r="Z128" s="17"/>
      <c r="AA128" s="17"/>
    </row>
    <row r="129" spans="1:27" ht="14.25">
      <c r="A129" s="98">
        <v>1</v>
      </c>
      <c r="B129" s="142" t="str">
        <f t="shared" ref="B129:B154" si="20">IF(C129="","",1)</f>
        <v/>
      </c>
      <c r="C129" s="92"/>
      <c r="D129" s="142">
        <v>1</v>
      </c>
      <c r="E129" s="142" t="str">
        <f t="shared" ref="E129:E154" si="21">IF(F129="","",1)</f>
        <v/>
      </c>
      <c r="F129" s="92"/>
      <c r="G129" s="142">
        <v>1</v>
      </c>
      <c r="H129" s="142" t="str">
        <f t="shared" ref="H129:H154" si="22">IF(I129="","",1)</f>
        <v/>
      </c>
      <c r="I129" s="92"/>
      <c r="J129" s="142">
        <v>1</v>
      </c>
      <c r="K129" s="142" t="str">
        <f t="shared" ref="K129:K154" si="23">IF(L129="","",1)</f>
        <v/>
      </c>
      <c r="L129" s="92"/>
      <c r="M129" s="142">
        <v>1</v>
      </c>
      <c r="N129" s="142" t="str">
        <f t="shared" ref="N129:N154" si="24">IF(O129="","",1)</f>
        <v/>
      </c>
      <c r="O129" s="138"/>
      <c r="P129" s="17"/>
      <c r="Q129" s="17"/>
      <c r="R129" s="17"/>
      <c r="S129" s="17"/>
      <c r="T129" s="17"/>
      <c r="U129" s="17"/>
      <c r="V129" s="17"/>
      <c r="W129" s="17"/>
      <c r="X129" s="17"/>
      <c r="Y129" s="17"/>
      <c r="Z129" s="17"/>
      <c r="AA129" s="17"/>
    </row>
    <row r="130" spans="1:27" ht="14.25">
      <c r="A130" s="101">
        <v>2</v>
      </c>
      <c r="B130" s="142" t="str">
        <f t="shared" si="20"/>
        <v/>
      </c>
      <c r="C130" s="92"/>
      <c r="D130" s="102">
        <v>2</v>
      </c>
      <c r="E130" s="142" t="str">
        <f t="shared" si="21"/>
        <v/>
      </c>
      <c r="F130" s="92"/>
      <c r="G130" s="102">
        <v>2</v>
      </c>
      <c r="H130" s="142" t="str">
        <f t="shared" si="22"/>
        <v/>
      </c>
      <c r="I130" s="92"/>
      <c r="J130" s="102">
        <v>2</v>
      </c>
      <c r="K130" s="142" t="str">
        <f t="shared" si="23"/>
        <v/>
      </c>
      <c r="L130" s="92"/>
      <c r="M130" s="102">
        <v>2</v>
      </c>
      <c r="N130" s="142" t="str">
        <f t="shared" si="24"/>
        <v/>
      </c>
      <c r="O130" s="138"/>
      <c r="P130" s="17"/>
      <c r="Q130" s="17"/>
      <c r="R130" s="17"/>
      <c r="S130" s="17"/>
      <c r="T130" s="17"/>
      <c r="U130" s="17"/>
      <c r="V130" s="17"/>
      <c r="W130" s="17"/>
      <c r="X130" s="17"/>
      <c r="Y130" s="17"/>
      <c r="Z130" s="17"/>
      <c r="AA130" s="17"/>
    </row>
    <row r="131" spans="1:27" ht="14.25">
      <c r="A131" s="101">
        <v>3</v>
      </c>
      <c r="B131" s="142" t="str">
        <f t="shared" si="20"/>
        <v/>
      </c>
      <c r="C131" s="92"/>
      <c r="D131" s="102">
        <v>3</v>
      </c>
      <c r="E131" s="142" t="str">
        <f t="shared" si="21"/>
        <v/>
      </c>
      <c r="F131" s="92"/>
      <c r="G131" s="102">
        <v>3</v>
      </c>
      <c r="H131" s="142" t="str">
        <f t="shared" si="22"/>
        <v/>
      </c>
      <c r="I131" s="92"/>
      <c r="J131" s="102">
        <v>3</v>
      </c>
      <c r="K131" s="142" t="str">
        <f t="shared" si="23"/>
        <v/>
      </c>
      <c r="L131" s="92"/>
      <c r="M131" s="102">
        <v>3</v>
      </c>
      <c r="N131" s="142" t="str">
        <f t="shared" si="24"/>
        <v/>
      </c>
      <c r="O131" s="138"/>
      <c r="P131" s="17"/>
      <c r="Q131" s="17"/>
      <c r="R131" s="17"/>
      <c r="S131" s="17"/>
      <c r="T131" s="17"/>
      <c r="U131" s="17"/>
      <c r="V131" s="17"/>
      <c r="W131" s="17"/>
      <c r="X131" s="17"/>
      <c r="Y131" s="17"/>
      <c r="Z131" s="17"/>
      <c r="AA131" s="17"/>
    </row>
    <row r="132" spans="1:27" ht="14.25">
      <c r="A132" s="101">
        <v>4</v>
      </c>
      <c r="B132" s="142" t="str">
        <f t="shared" si="20"/>
        <v/>
      </c>
      <c r="C132" s="92"/>
      <c r="D132" s="102">
        <v>4</v>
      </c>
      <c r="E132" s="142" t="str">
        <f t="shared" si="21"/>
        <v/>
      </c>
      <c r="F132" s="92"/>
      <c r="G132" s="102">
        <v>4</v>
      </c>
      <c r="H132" s="142" t="str">
        <f t="shared" si="22"/>
        <v/>
      </c>
      <c r="I132" s="92"/>
      <c r="J132" s="102">
        <v>4</v>
      </c>
      <c r="K132" s="142" t="str">
        <f t="shared" si="23"/>
        <v/>
      </c>
      <c r="L132" s="92"/>
      <c r="M132" s="102">
        <v>4</v>
      </c>
      <c r="N132" s="142" t="str">
        <f t="shared" si="24"/>
        <v/>
      </c>
      <c r="O132" s="138"/>
      <c r="P132" s="17"/>
      <c r="Q132" s="17"/>
      <c r="R132" s="17"/>
      <c r="S132" s="17"/>
      <c r="T132" s="17"/>
      <c r="U132" s="17"/>
      <c r="V132" s="17"/>
      <c r="W132" s="17"/>
      <c r="X132" s="17"/>
      <c r="Y132" s="17"/>
      <c r="Z132" s="17"/>
      <c r="AA132" s="17"/>
    </row>
    <row r="133" spans="1:27" ht="14.25">
      <c r="A133" s="101">
        <v>5</v>
      </c>
      <c r="B133" s="142" t="str">
        <f t="shared" si="20"/>
        <v/>
      </c>
      <c r="C133" s="92"/>
      <c r="D133" s="102">
        <v>5</v>
      </c>
      <c r="E133" s="142" t="str">
        <f t="shared" si="21"/>
        <v/>
      </c>
      <c r="F133" s="92"/>
      <c r="G133" s="102">
        <v>5</v>
      </c>
      <c r="H133" s="142" t="str">
        <f t="shared" si="22"/>
        <v/>
      </c>
      <c r="I133" s="92"/>
      <c r="J133" s="102">
        <v>5</v>
      </c>
      <c r="K133" s="142" t="str">
        <f t="shared" si="23"/>
        <v/>
      </c>
      <c r="L133" s="92"/>
      <c r="M133" s="102">
        <v>5</v>
      </c>
      <c r="N133" s="142" t="str">
        <f t="shared" si="24"/>
        <v/>
      </c>
      <c r="O133" s="138"/>
      <c r="P133" s="17"/>
      <c r="Q133" s="17"/>
      <c r="R133" s="17"/>
      <c r="S133" s="17"/>
      <c r="T133" s="17"/>
      <c r="U133" s="17"/>
      <c r="V133" s="17"/>
      <c r="W133" s="17"/>
      <c r="X133" s="17"/>
      <c r="Y133" s="17"/>
      <c r="Z133" s="17"/>
      <c r="AA133" s="17"/>
    </row>
    <row r="134" spans="1:27" ht="14.25">
      <c r="A134" s="101">
        <v>6</v>
      </c>
      <c r="B134" s="142" t="str">
        <f t="shared" si="20"/>
        <v/>
      </c>
      <c r="C134" s="92"/>
      <c r="D134" s="102">
        <v>6</v>
      </c>
      <c r="E134" s="142" t="str">
        <f t="shared" si="21"/>
        <v/>
      </c>
      <c r="F134" s="92"/>
      <c r="G134" s="102">
        <v>6</v>
      </c>
      <c r="H134" s="142" t="str">
        <f t="shared" si="22"/>
        <v/>
      </c>
      <c r="I134" s="92"/>
      <c r="J134" s="102">
        <v>6</v>
      </c>
      <c r="K134" s="142" t="str">
        <f t="shared" si="23"/>
        <v/>
      </c>
      <c r="L134" s="92"/>
      <c r="M134" s="102">
        <v>6</v>
      </c>
      <c r="N134" s="142" t="str">
        <f t="shared" si="24"/>
        <v/>
      </c>
      <c r="O134" s="138"/>
      <c r="P134" s="17"/>
      <c r="Q134" s="17"/>
      <c r="R134" s="17"/>
      <c r="S134" s="17"/>
      <c r="T134" s="17"/>
      <c r="U134" s="17"/>
      <c r="V134" s="17"/>
      <c r="W134" s="17"/>
      <c r="X134" s="17"/>
      <c r="Y134" s="17"/>
      <c r="Z134" s="17"/>
      <c r="AA134" s="17"/>
    </row>
    <row r="135" spans="1:27" ht="14.25">
      <c r="A135" s="101">
        <v>7</v>
      </c>
      <c r="B135" s="142" t="str">
        <f t="shared" si="20"/>
        <v/>
      </c>
      <c r="C135" s="92"/>
      <c r="D135" s="102">
        <v>7</v>
      </c>
      <c r="E135" s="142" t="str">
        <f t="shared" si="21"/>
        <v/>
      </c>
      <c r="F135" s="92"/>
      <c r="G135" s="102">
        <v>7</v>
      </c>
      <c r="H135" s="142" t="str">
        <f t="shared" si="22"/>
        <v/>
      </c>
      <c r="I135" s="92"/>
      <c r="J135" s="102">
        <v>7</v>
      </c>
      <c r="K135" s="142" t="str">
        <f t="shared" si="23"/>
        <v/>
      </c>
      <c r="L135" s="92"/>
      <c r="M135" s="102">
        <v>7</v>
      </c>
      <c r="N135" s="142" t="str">
        <f t="shared" si="24"/>
        <v/>
      </c>
      <c r="O135" s="138"/>
      <c r="P135" s="17"/>
      <c r="Q135" s="17"/>
      <c r="R135" s="17"/>
      <c r="S135" s="17"/>
      <c r="T135" s="17"/>
      <c r="U135" s="17"/>
      <c r="V135" s="17"/>
      <c r="W135" s="17"/>
      <c r="X135" s="17"/>
      <c r="Y135" s="17"/>
      <c r="Z135" s="17"/>
      <c r="AA135" s="17"/>
    </row>
    <row r="136" spans="1:27" ht="14.25">
      <c r="A136" s="101">
        <v>8</v>
      </c>
      <c r="B136" s="142" t="str">
        <f t="shared" si="20"/>
        <v/>
      </c>
      <c r="C136" s="92"/>
      <c r="D136" s="102">
        <v>8</v>
      </c>
      <c r="E136" s="142" t="str">
        <f t="shared" si="21"/>
        <v/>
      </c>
      <c r="F136" s="92"/>
      <c r="G136" s="102">
        <v>8</v>
      </c>
      <c r="H136" s="142" t="str">
        <f t="shared" si="22"/>
        <v/>
      </c>
      <c r="I136" s="92"/>
      <c r="J136" s="102">
        <v>8</v>
      </c>
      <c r="K136" s="142" t="str">
        <f t="shared" si="23"/>
        <v/>
      </c>
      <c r="L136" s="92"/>
      <c r="M136" s="102">
        <v>8</v>
      </c>
      <c r="N136" s="142" t="str">
        <f t="shared" si="24"/>
        <v/>
      </c>
      <c r="O136" s="138"/>
      <c r="P136" s="17"/>
      <c r="Q136" s="17"/>
      <c r="R136" s="17"/>
      <c r="S136" s="17"/>
      <c r="T136" s="17"/>
      <c r="U136" s="17"/>
      <c r="V136" s="17"/>
      <c r="W136" s="17"/>
      <c r="X136" s="17"/>
      <c r="Y136" s="17"/>
      <c r="Z136" s="17"/>
      <c r="AA136" s="17"/>
    </row>
    <row r="137" spans="1:27" ht="14.25">
      <c r="A137" s="101">
        <v>9</v>
      </c>
      <c r="B137" s="142" t="str">
        <f t="shared" si="20"/>
        <v/>
      </c>
      <c r="C137" s="92"/>
      <c r="D137" s="102">
        <v>9</v>
      </c>
      <c r="E137" s="142" t="str">
        <f t="shared" si="21"/>
        <v/>
      </c>
      <c r="F137" s="92"/>
      <c r="G137" s="102">
        <v>9</v>
      </c>
      <c r="H137" s="142" t="str">
        <f t="shared" si="22"/>
        <v/>
      </c>
      <c r="I137" s="92"/>
      <c r="J137" s="102">
        <v>9</v>
      </c>
      <c r="K137" s="142" t="str">
        <f t="shared" si="23"/>
        <v/>
      </c>
      <c r="L137" s="92"/>
      <c r="M137" s="102">
        <v>9</v>
      </c>
      <c r="N137" s="142" t="str">
        <f t="shared" si="24"/>
        <v/>
      </c>
      <c r="O137" s="138"/>
      <c r="P137" s="17"/>
      <c r="Q137" s="17"/>
      <c r="R137" s="17"/>
      <c r="S137" s="17"/>
      <c r="T137" s="17"/>
      <c r="U137" s="17"/>
      <c r="V137" s="17"/>
      <c r="W137" s="17"/>
      <c r="X137" s="17"/>
      <c r="Y137" s="17"/>
      <c r="Z137" s="17"/>
      <c r="AA137" s="17"/>
    </row>
    <row r="138" spans="1:27" ht="14.25">
      <c r="A138" s="101">
        <v>10</v>
      </c>
      <c r="B138" s="142" t="str">
        <f t="shared" si="20"/>
        <v/>
      </c>
      <c r="C138" s="92"/>
      <c r="D138" s="102">
        <v>10</v>
      </c>
      <c r="E138" s="142" t="str">
        <f t="shared" si="21"/>
        <v/>
      </c>
      <c r="F138" s="92"/>
      <c r="G138" s="102">
        <v>10</v>
      </c>
      <c r="H138" s="142" t="str">
        <f t="shared" si="22"/>
        <v/>
      </c>
      <c r="I138" s="92"/>
      <c r="J138" s="102">
        <v>10</v>
      </c>
      <c r="K138" s="142" t="str">
        <f t="shared" si="23"/>
        <v/>
      </c>
      <c r="L138" s="92"/>
      <c r="M138" s="102">
        <v>10</v>
      </c>
      <c r="N138" s="142" t="str">
        <f t="shared" si="24"/>
        <v/>
      </c>
      <c r="O138" s="138"/>
      <c r="P138" s="17"/>
      <c r="Q138" s="17"/>
      <c r="R138" s="17"/>
      <c r="S138" s="17"/>
      <c r="T138" s="17"/>
      <c r="U138" s="17"/>
      <c r="V138" s="17"/>
      <c r="W138" s="17"/>
      <c r="X138" s="17"/>
      <c r="Y138" s="17"/>
      <c r="Z138" s="17"/>
      <c r="AA138" s="17"/>
    </row>
    <row r="139" spans="1:27" ht="14.25">
      <c r="A139" s="101">
        <v>11</v>
      </c>
      <c r="B139" s="142" t="str">
        <f t="shared" si="20"/>
        <v/>
      </c>
      <c r="C139" s="92"/>
      <c r="D139" s="102">
        <v>11</v>
      </c>
      <c r="E139" s="142" t="str">
        <f t="shared" si="21"/>
        <v/>
      </c>
      <c r="F139" s="92"/>
      <c r="G139" s="102">
        <v>11</v>
      </c>
      <c r="H139" s="142" t="str">
        <f t="shared" si="22"/>
        <v/>
      </c>
      <c r="I139" s="92"/>
      <c r="J139" s="102">
        <v>11</v>
      </c>
      <c r="K139" s="142" t="str">
        <f t="shared" si="23"/>
        <v/>
      </c>
      <c r="L139" s="92"/>
      <c r="M139" s="102">
        <v>11</v>
      </c>
      <c r="N139" s="142" t="str">
        <f t="shared" si="24"/>
        <v/>
      </c>
      <c r="O139" s="138"/>
      <c r="P139" s="17"/>
      <c r="Q139" s="17"/>
      <c r="R139" s="17"/>
      <c r="S139" s="17"/>
      <c r="T139" s="17"/>
      <c r="U139" s="17"/>
      <c r="V139" s="17"/>
      <c r="W139" s="17"/>
      <c r="X139" s="17"/>
      <c r="Y139" s="17"/>
      <c r="Z139" s="17"/>
      <c r="AA139" s="17"/>
    </row>
    <row r="140" spans="1:27" ht="14.25">
      <c r="A140" s="101">
        <v>12</v>
      </c>
      <c r="B140" s="142" t="str">
        <f t="shared" si="20"/>
        <v/>
      </c>
      <c r="C140" s="92"/>
      <c r="D140" s="102">
        <v>12</v>
      </c>
      <c r="E140" s="142" t="str">
        <f t="shared" si="21"/>
        <v/>
      </c>
      <c r="F140" s="92"/>
      <c r="G140" s="102">
        <v>12</v>
      </c>
      <c r="H140" s="142" t="str">
        <f t="shared" si="22"/>
        <v/>
      </c>
      <c r="I140" s="92"/>
      <c r="J140" s="102">
        <v>12</v>
      </c>
      <c r="K140" s="142" t="str">
        <f t="shared" si="23"/>
        <v/>
      </c>
      <c r="L140" s="92"/>
      <c r="M140" s="102">
        <v>12</v>
      </c>
      <c r="N140" s="142" t="str">
        <f t="shared" si="24"/>
        <v/>
      </c>
      <c r="O140" s="138"/>
      <c r="P140" s="17"/>
      <c r="Q140" s="17"/>
      <c r="R140" s="17"/>
      <c r="S140" s="17"/>
      <c r="T140" s="17"/>
      <c r="U140" s="17"/>
      <c r="V140" s="17"/>
      <c r="W140" s="17"/>
      <c r="X140" s="17"/>
      <c r="Y140" s="17"/>
      <c r="Z140" s="17"/>
      <c r="AA140" s="17"/>
    </row>
    <row r="141" spans="1:27" ht="14.25">
      <c r="A141" s="98">
        <v>13</v>
      </c>
      <c r="B141" s="142" t="str">
        <f t="shared" si="20"/>
        <v/>
      </c>
      <c r="C141" s="92"/>
      <c r="D141" s="142">
        <v>13</v>
      </c>
      <c r="E141" s="142" t="str">
        <f t="shared" si="21"/>
        <v/>
      </c>
      <c r="F141" s="92"/>
      <c r="G141" s="142">
        <v>13</v>
      </c>
      <c r="H141" s="142" t="str">
        <f t="shared" si="22"/>
        <v/>
      </c>
      <c r="I141" s="92"/>
      <c r="J141" s="142">
        <v>13</v>
      </c>
      <c r="K141" s="142" t="str">
        <f t="shared" si="23"/>
        <v/>
      </c>
      <c r="L141" s="92"/>
      <c r="M141" s="142">
        <v>13</v>
      </c>
      <c r="N141" s="142" t="str">
        <f t="shared" si="24"/>
        <v/>
      </c>
      <c r="O141" s="138"/>
      <c r="P141" s="17"/>
      <c r="Q141" s="17"/>
      <c r="R141" s="17"/>
      <c r="S141" s="17"/>
      <c r="T141" s="17"/>
      <c r="U141" s="17"/>
      <c r="V141" s="17"/>
      <c r="W141" s="17"/>
      <c r="X141" s="17"/>
      <c r="Y141" s="17"/>
      <c r="Z141" s="17"/>
      <c r="AA141" s="17"/>
    </row>
    <row r="142" spans="1:27" ht="14.25">
      <c r="A142" s="98">
        <v>14</v>
      </c>
      <c r="B142" s="142" t="str">
        <f t="shared" si="20"/>
        <v/>
      </c>
      <c r="C142" s="92"/>
      <c r="D142" s="142">
        <v>14</v>
      </c>
      <c r="E142" s="142" t="str">
        <f t="shared" si="21"/>
        <v/>
      </c>
      <c r="F142" s="92"/>
      <c r="G142" s="142">
        <v>14</v>
      </c>
      <c r="H142" s="142" t="str">
        <f t="shared" si="22"/>
        <v/>
      </c>
      <c r="I142" s="92"/>
      <c r="J142" s="142">
        <v>14</v>
      </c>
      <c r="K142" s="142" t="str">
        <f t="shared" si="23"/>
        <v/>
      </c>
      <c r="L142" s="92"/>
      <c r="M142" s="142">
        <v>14</v>
      </c>
      <c r="N142" s="142" t="str">
        <f t="shared" si="24"/>
        <v/>
      </c>
      <c r="O142" s="138"/>
      <c r="P142" s="17"/>
      <c r="Q142" s="17"/>
      <c r="R142" s="17"/>
      <c r="S142" s="17"/>
      <c r="T142" s="17"/>
      <c r="U142" s="17"/>
      <c r="V142" s="17"/>
      <c r="W142" s="17"/>
      <c r="X142" s="17"/>
      <c r="Y142" s="17"/>
      <c r="Z142" s="17"/>
      <c r="AA142" s="17"/>
    </row>
    <row r="143" spans="1:27" ht="14.25">
      <c r="A143" s="98">
        <v>15</v>
      </c>
      <c r="B143" s="142" t="str">
        <f t="shared" si="20"/>
        <v/>
      </c>
      <c r="C143" s="92"/>
      <c r="D143" s="142">
        <v>15</v>
      </c>
      <c r="E143" s="142" t="str">
        <f t="shared" si="21"/>
        <v/>
      </c>
      <c r="F143" s="92"/>
      <c r="G143" s="142">
        <v>15</v>
      </c>
      <c r="H143" s="142" t="str">
        <f t="shared" si="22"/>
        <v/>
      </c>
      <c r="I143" s="92"/>
      <c r="J143" s="142">
        <v>15</v>
      </c>
      <c r="K143" s="142" t="str">
        <f t="shared" si="23"/>
        <v/>
      </c>
      <c r="L143" s="92"/>
      <c r="M143" s="142">
        <v>15</v>
      </c>
      <c r="N143" s="142" t="str">
        <f t="shared" si="24"/>
        <v/>
      </c>
      <c r="O143" s="138"/>
      <c r="P143" s="17"/>
      <c r="Q143" s="17"/>
      <c r="R143" s="17"/>
      <c r="S143" s="17"/>
      <c r="T143" s="17"/>
      <c r="U143" s="17"/>
      <c r="V143" s="17"/>
      <c r="W143" s="17"/>
      <c r="X143" s="17"/>
      <c r="Y143" s="17"/>
      <c r="Z143" s="17"/>
      <c r="AA143" s="17"/>
    </row>
    <row r="144" spans="1:27" ht="14.25">
      <c r="A144" s="98">
        <v>16</v>
      </c>
      <c r="B144" s="142" t="str">
        <f t="shared" si="20"/>
        <v/>
      </c>
      <c r="C144" s="92"/>
      <c r="D144" s="142">
        <v>16</v>
      </c>
      <c r="E144" s="142" t="str">
        <f t="shared" si="21"/>
        <v/>
      </c>
      <c r="F144" s="92"/>
      <c r="G144" s="142">
        <v>16</v>
      </c>
      <c r="H144" s="142" t="str">
        <f t="shared" si="22"/>
        <v/>
      </c>
      <c r="I144" s="92"/>
      <c r="J144" s="142">
        <v>16</v>
      </c>
      <c r="K144" s="142" t="str">
        <f t="shared" si="23"/>
        <v/>
      </c>
      <c r="L144" s="92"/>
      <c r="M144" s="142">
        <v>16</v>
      </c>
      <c r="N144" s="142" t="str">
        <f t="shared" si="24"/>
        <v/>
      </c>
      <c r="O144" s="138"/>
      <c r="P144" s="17"/>
      <c r="Q144" s="17"/>
      <c r="R144" s="17"/>
      <c r="S144" s="17"/>
      <c r="T144" s="17"/>
      <c r="U144" s="17"/>
      <c r="V144" s="17"/>
      <c r="W144" s="17"/>
      <c r="X144" s="17"/>
      <c r="Y144" s="17"/>
      <c r="Z144" s="17"/>
      <c r="AA144" s="17"/>
    </row>
    <row r="145" spans="1:27" ht="14.25">
      <c r="A145" s="98">
        <v>17</v>
      </c>
      <c r="B145" s="142" t="str">
        <f t="shared" si="20"/>
        <v/>
      </c>
      <c r="C145" s="92"/>
      <c r="D145" s="142">
        <v>17</v>
      </c>
      <c r="E145" s="142" t="str">
        <f t="shared" si="21"/>
        <v/>
      </c>
      <c r="F145" s="92"/>
      <c r="G145" s="142">
        <v>17</v>
      </c>
      <c r="H145" s="142" t="str">
        <f t="shared" si="22"/>
        <v/>
      </c>
      <c r="I145" s="92"/>
      <c r="J145" s="142">
        <v>17</v>
      </c>
      <c r="K145" s="142" t="str">
        <f t="shared" si="23"/>
        <v/>
      </c>
      <c r="L145" s="92"/>
      <c r="M145" s="142">
        <v>17</v>
      </c>
      <c r="N145" s="142" t="str">
        <f t="shared" si="24"/>
        <v/>
      </c>
      <c r="O145" s="138"/>
      <c r="P145" s="17"/>
      <c r="Q145" s="17"/>
      <c r="R145" s="17"/>
      <c r="S145" s="17"/>
      <c r="T145" s="17"/>
      <c r="U145" s="17"/>
      <c r="V145" s="17"/>
      <c r="W145" s="17"/>
      <c r="X145" s="17"/>
      <c r="Y145" s="17"/>
      <c r="Z145" s="17"/>
      <c r="AA145" s="17"/>
    </row>
    <row r="146" spans="1:27" ht="14.25">
      <c r="A146" s="98">
        <v>18</v>
      </c>
      <c r="B146" s="142" t="str">
        <f t="shared" si="20"/>
        <v/>
      </c>
      <c r="C146" s="92"/>
      <c r="D146" s="142">
        <v>18</v>
      </c>
      <c r="E146" s="142" t="str">
        <f t="shared" si="21"/>
        <v/>
      </c>
      <c r="F146" s="92"/>
      <c r="G146" s="142">
        <v>18</v>
      </c>
      <c r="H146" s="142" t="str">
        <f t="shared" si="22"/>
        <v/>
      </c>
      <c r="I146" s="92"/>
      <c r="J146" s="142">
        <v>18</v>
      </c>
      <c r="K146" s="142" t="str">
        <f t="shared" si="23"/>
        <v/>
      </c>
      <c r="L146" s="92"/>
      <c r="M146" s="142">
        <v>18</v>
      </c>
      <c r="N146" s="142" t="str">
        <f t="shared" si="24"/>
        <v/>
      </c>
      <c r="O146" s="138"/>
      <c r="P146" s="17"/>
      <c r="Q146" s="17"/>
      <c r="R146" s="17"/>
      <c r="S146" s="17"/>
      <c r="T146" s="17"/>
      <c r="U146" s="17"/>
      <c r="V146" s="17"/>
      <c r="W146" s="17"/>
      <c r="X146" s="17"/>
      <c r="Y146" s="17"/>
      <c r="Z146" s="17"/>
      <c r="AA146" s="17"/>
    </row>
    <row r="147" spans="1:27" ht="14.25">
      <c r="A147" s="98">
        <v>19</v>
      </c>
      <c r="B147" s="142" t="str">
        <f t="shared" si="20"/>
        <v/>
      </c>
      <c r="C147" s="92"/>
      <c r="D147" s="142">
        <v>19</v>
      </c>
      <c r="E147" s="142" t="str">
        <f t="shared" si="21"/>
        <v/>
      </c>
      <c r="F147" s="92"/>
      <c r="G147" s="142">
        <v>19</v>
      </c>
      <c r="H147" s="142" t="str">
        <f t="shared" si="22"/>
        <v/>
      </c>
      <c r="I147" s="92"/>
      <c r="J147" s="142">
        <v>19</v>
      </c>
      <c r="K147" s="142" t="str">
        <f t="shared" si="23"/>
        <v/>
      </c>
      <c r="L147" s="92"/>
      <c r="M147" s="142">
        <v>19</v>
      </c>
      <c r="N147" s="142" t="str">
        <f t="shared" si="24"/>
        <v/>
      </c>
      <c r="O147" s="138"/>
      <c r="P147" s="17"/>
      <c r="Q147" s="17"/>
      <c r="R147" s="17"/>
      <c r="S147" s="17"/>
      <c r="T147" s="17"/>
      <c r="U147" s="17"/>
      <c r="V147" s="17"/>
      <c r="W147" s="17"/>
      <c r="X147" s="17"/>
      <c r="Y147" s="17"/>
      <c r="Z147" s="17"/>
      <c r="AA147" s="17"/>
    </row>
    <row r="148" spans="1:27" ht="14.25">
      <c r="A148" s="98">
        <v>20</v>
      </c>
      <c r="B148" s="142" t="str">
        <f t="shared" si="20"/>
        <v/>
      </c>
      <c r="C148" s="92"/>
      <c r="D148" s="142">
        <v>20</v>
      </c>
      <c r="E148" s="142" t="str">
        <f t="shared" si="21"/>
        <v/>
      </c>
      <c r="F148" s="92"/>
      <c r="G148" s="142">
        <v>20</v>
      </c>
      <c r="H148" s="142" t="str">
        <f t="shared" si="22"/>
        <v/>
      </c>
      <c r="I148" s="92"/>
      <c r="J148" s="142">
        <v>20</v>
      </c>
      <c r="K148" s="142" t="str">
        <f t="shared" si="23"/>
        <v/>
      </c>
      <c r="L148" s="92"/>
      <c r="M148" s="142">
        <v>20</v>
      </c>
      <c r="N148" s="142" t="str">
        <f t="shared" si="24"/>
        <v/>
      </c>
      <c r="O148" s="138"/>
      <c r="P148" s="17"/>
      <c r="Q148" s="17"/>
      <c r="R148" s="17"/>
      <c r="S148" s="17"/>
      <c r="T148" s="17"/>
      <c r="U148" s="17"/>
      <c r="V148" s="17"/>
      <c r="W148" s="17"/>
      <c r="X148" s="17"/>
      <c r="Y148" s="17"/>
      <c r="Z148" s="17"/>
      <c r="AA148" s="17"/>
    </row>
    <row r="149" spans="1:27" ht="14.25">
      <c r="A149" s="98">
        <v>21</v>
      </c>
      <c r="B149" s="142" t="str">
        <f t="shared" si="20"/>
        <v/>
      </c>
      <c r="C149" s="92"/>
      <c r="D149" s="142">
        <v>21</v>
      </c>
      <c r="E149" s="142" t="str">
        <f t="shared" si="21"/>
        <v/>
      </c>
      <c r="F149" s="92"/>
      <c r="G149" s="142">
        <v>21</v>
      </c>
      <c r="H149" s="142" t="str">
        <f t="shared" si="22"/>
        <v/>
      </c>
      <c r="I149" s="92"/>
      <c r="J149" s="142">
        <v>21</v>
      </c>
      <c r="K149" s="142" t="str">
        <f t="shared" si="23"/>
        <v/>
      </c>
      <c r="L149" s="92"/>
      <c r="M149" s="142">
        <v>21</v>
      </c>
      <c r="N149" s="142" t="str">
        <f t="shared" si="24"/>
        <v/>
      </c>
      <c r="O149" s="138"/>
      <c r="P149" s="17"/>
      <c r="Q149" s="17"/>
      <c r="R149" s="17"/>
      <c r="S149" s="17"/>
      <c r="T149" s="17"/>
      <c r="U149" s="17"/>
      <c r="V149" s="17"/>
      <c r="W149" s="17"/>
      <c r="X149" s="17"/>
      <c r="Y149" s="17"/>
      <c r="Z149" s="17"/>
      <c r="AA149" s="17"/>
    </row>
    <row r="150" spans="1:27" ht="14.25">
      <c r="A150" s="98">
        <v>22</v>
      </c>
      <c r="B150" s="142" t="str">
        <f t="shared" si="20"/>
        <v/>
      </c>
      <c r="C150" s="92"/>
      <c r="D150" s="142">
        <v>22</v>
      </c>
      <c r="E150" s="142" t="str">
        <f t="shared" si="21"/>
        <v/>
      </c>
      <c r="F150" s="92"/>
      <c r="G150" s="142">
        <v>22</v>
      </c>
      <c r="H150" s="142" t="str">
        <f t="shared" si="22"/>
        <v/>
      </c>
      <c r="I150" s="92"/>
      <c r="J150" s="142">
        <v>22</v>
      </c>
      <c r="K150" s="142" t="str">
        <f t="shared" si="23"/>
        <v/>
      </c>
      <c r="L150" s="92"/>
      <c r="M150" s="142">
        <v>22</v>
      </c>
      <c r="N150" s="142" t="str">
        <f t="shared" si="24"/>
        <v/>
      </c>
      <c r="O150" s="138"/>
      <c r="P150" s="17"/>
      <c r="Q150" s="17"/>
      <c r="R150" s="17"/>
      <c r="S150" s="17"/>
      <c r="T150" s="17"/>
      <c r="U150" s="17"/>
      <c r="V150" s="17"/>
      <c r="W150" s="17"/>
      <c r="X150" s="17"/>
      <c r="Y150" s="17"/>
      <c r="Z150" s="17"/>
      <c r="AA150" s="17"/>
    </row>
    <row r="151" spans="1:27" ht="14.25">
      <c r="A151" s="98">
        <v>23</v>
      </c>
      <c r="B151" s="142" t="str">
        <f t="shared" si="20"/>
        <v/>
      </c>
      <c r="C151" s="92"/>
      <c r="D151" s="142">
        <v>23</v>
      </c>
      <c r="E151" s="142" t="str">
        <f t="shared" si="21"/>
        <v/>
      </c>
      <c r="F151" s="92"/>
      <c r="G151" s="142">
        <v>23</v>
      </c>
      <c r="H151" s="142" t="str">
        <f t="shared" si="22"/>
        <v/>
      </c>
      <c r="I151" s="92"/>
      <c r="J151" s="142">
        <v>23</v>
      </c>
      <c r="K151" s="142" t="str">
        <f t="shared" si="23"/>
        <v/>
      </c>
      <c r="L151" s="92"/>
      <c r="M151" s="142">
        <v>23</v>
      </c>
      <c r="N151" s="142" t="str">
        <f t="shared" si="24"/>
        <v/>
      </c>
      <c r="O151" s="138"/>
      <c r="P151" s="17"/>
      <c r="Q151" s="17"/>
      <c r="R151" s="17"/>
      <c r="S151" s="17"/>
      <c r="T151" s="17"/>
      <c r="U151" s="17"/>
      <c r="V151" s="17"/>
      <c r="W151" s="17"/>
      <c r="X151" s="17"/>
      <c r="Y151" s="17"/>
      <c r="Z151" s="17"/>
      <c r="AA151" s="17"/>
    </row>
    <row r="152" spans="1:27" ht="14.25">
      <c r="A152" s="98">
        <v>24</v>
      </c>
      <c r="B152" s="142" t="str">
        <f t="shared" si="20"/>
        <v/>
      </c>
      <c r="C152" s="92"/>
      <c r="D152" s="142">
        <v>24</v>
      </c>
      <c r="E152" s="142" t="str">
        <f t="shared" si="21"/>
        <v/>
      </c>
      <c r="F152" s="92"/>
      <c r="G152" s="142">
        <v>24</v>
      </c>
      <c r="H152" s="142" t="str">
        <f t="shared" si="22"/>
        <v/>
      </c>
      <c r="I152" s="92"/>
      <c r="J152" s="142">
        <v>24</v>
      </c>
      <c r="K152" s="142" t="str">
        <f t="shared" si="23"/>
        <v/>
      </c>
      <c r="L152" s="92"/>
      <c r="M152" s="142">
        <v>24</v>
      </c>
      <c r="N152" s="142" t="str">
        <f t="shared" si="24"/>
        <v/>
      </c>
      <c r="O152" s="138"/>
      <c r="P152" s="17"/>
      <c r="Q152" s="17"/>
      <c r="R152" s="17"/>
      <c r="S152" s="17"/>
      <c r="T152" s="17"/>
      <c r="U152" s="17"/>
      <c r="V152" s="17"/>
      <c r="W152" s="17"/>
      <c r="X152" s="17"/>
      <c r="Y152" s="17"/>
      <c r="Z152" s="17"/>
      <c r="AA152" s="17"/>
    </row>
    <row r="153" spans="1:27" ht="14.25">
      <c r="A153" s="98">
        <v>25</v>
      </c>
      <c r="B153" s="142" t="str">
        <f t="shared" si="20"/>
        <v/>
      </c>
      <c r="C153" s="92"/>
      <c r="D153" s="142">
        <v>25</v>
      </c>
      <c r="E153" s="142" t="str">
        <f t="shared" si="21"/>
        <v/>
      </c>
      <c r="F153" s="92"/>
      <c r="G153" s="142">
        <v>25</v>
      </c>
      <c r="H153" s="142" t="str">
        <f t="shared" si="22"/>
        <v/>
      </c>
      <c r="I153" s="92"/>
      <c r="J153" s="142">
        <v>25</v>
      </c>
      <c r="K153" s="142" t="str">
        <f t="shared" si="23"/>
        <v/>
      </c>
      <c r="L153" s="92"/>
      <c r="M153" s="142">
        <v>25</v>
      </c>
      <c r="N153" s="142" t="str">
        <f t="shared" si="24"/>
        <v/>
      </c>
      <c r="O153" s="138"/>
      <c r="P153" s="17"/>
      <c r="Q153" s="17"/>
      <c r="R153" s="17"/>
      <c r="S153" s="17"/>
      <c r="T153" s="17"/>
      <c r="U153" s="17"/>
      <c r="V153" s="17"/>
      <c r="W153" s="17"/>
      <c r="X153" s="17"/>
      <c r="Y153" s="17"/>
      <c r="Z153" s="17"/>
      <c r="AA153" s="17"/>
    </row>
    <row r="154" spans="1:27" ht="14.25">
      <c r="A154" s="98">
        <v>26</v>
      </c>
      <c r="B154" s="142" t="str">
        <f t="shared" si="20"/>
        <v/>
      </c>
      <c r="C154" s="92"/>
      <c r="D154" s="142">
        <v>26</v>
      </c>
      <c r="E154" s="142" t="str">
        <f t="shared" si="21"/>
        <v/>
      </c>
      <c r="F154" s="92"/>
      <c r="G154" s="142">
        <v>26</v>
      </c>
      <c r="H154" s="142" t="str">
        <f t="shared" si="22"/>
        <v/>
      </c>
      <c r="I154" s="92"/>
      <c r="J154" s="142">
        <v>26</v>
      </c>
      <c r="K154" s="142" t="str">
        <f t="shared" si="23"/>
        <v/>
      </c>
      <c r="L154" s="92"/>
      <c r="M154" s="142">
        <v>26</v>
      </c>
      <c r="N154" s="142" t="str">
        <f t="shared" si="24"/>
        <v/>
      </c>
      <c r="O154" s="138"/>
      <c r="P154" s="17"/>
      <c r="Q154" s="17"/>
      <c r="R154" s="17"/>
      <c r="S154" s="17"/>
      <c r="T154" s="17"/>
      <c r="U154" s="17"/>
      <c r="V154" s="17"/>
      <c r="W154" s="17"/>
      <c r="X154" s="17"/>
      <c r="Y154" s="17"/>
      <c r="Z154" s="17"/>
      <c r="AA154" s="17"/>
    </row>
    <row r="155" spans="1:27" ht="15">
      <c r="A155" s="104" t="s">
        <v>25</v>
      </c>
      <c r="B155" s="105">
        <f>SUM(B129:B154)</f>
        <v>0</v>
      </c>
      <c r="C155" s="106">
        <f>SUM(C129:C154)</f>
        <v>0</v>
      </c>
      <c r="D155" s="93" t="s">
        <v>25</v>
      </c>
      <c r="E155" s="105">
        <f>SUM(E129:E154)</f>
        <v>0</v>
      </c>
      <c r="F155" s="106">
        <f>SUM(F129:F154)</f>
        <v>0</v>
      </c>
      <c r="G155" s="93" t="s">
        <v>25</v>
      </c>
      <c r="H155" s="105">
        <f>SUM(H129:H154)</f>
        <v>0</v>
      </c>
      <c r="I155" s="106">
        <f>SUM(I129:I154)</f>
        <v>0</v>
      </c>
      <c r="J155" s="93" t="s">
        <v>25</v>
      </c>
      <c r="K155" s="105">
        <f>SUM(K129:K154)</f>
        <v>0</v>
      </c>
      <c r="L155" s="106">
        <f>SUM(L129:L154)</f>
        <v>0</v>
      </c>
      <c r="M155" s="93" t="s">
        <v>25</v>
      </c>
      <c r="N155" s="105">
        <f>SUM(N129:N154)</f>
        <v>0</v>
      </c>
      <c r="O155" s="148">
        <f>SUM(O129:O154)</f>
        <v>0</v>
      </c>
      <c r="P155" s="17"/>
      <c r="Q155" s="17"/>
      <c r="R155" s="17"/>
      <c r="S155" s="17"/>
      <c r="T155" s="17"/>
      <c r="U155" s="17"/>
      <c r="V155" s="17"/>
      <c r="W155" s="17"/>
      <c r="X155" s="17"/>
      <c r="Y155" s="17"/>
      <c r="Z155" s="17"/>
      <c r="AA155" s="17"/>
    </row>
    <row r="156" spans="1:27" ht="14.25">
      <c r="A156" s="89"/>
      <c r="B156" s="89"/>
      <c r="C156" s="89"/>
      <c r="D156" s="89"/>
      <c r="E156" s="89"/>
      <c r="F156" s="89"/>
      <c r="G156" s="89"/>
      <c r="H156" s="89"/>
      <c r="I156" s="89"/>
      <c r="J156" s="89"/>
      <c r="K156" s="89"/>
      <c r="L156" s="89"/>
      <c r="M156" s="89"/>
      <c r="N156" s="89"/>
      <c r="O156" s="163"/>
      <c r="P156" s="89"/>
      <c r="Q156" s="89"/>
      <c r="R156" s="89"/>
      <c r="S156" s="17"/>
      <c r="T156" s="17"/>
      <c r="U156" s="17"/>
      <c r="V156" s="17"/>
      <c r="W156" s="17"/>
      <c r="X156" s="17"/>
      <c r="Y156" s="17"/>
      <c r="Z156" s="17"/>
      <c r="AA156" s="17"/>
    </row>
    <row r="157" spans="1:27" ht="14.25">
      <c r="A157" s="199" t="s">
        <v>539</v>
      </c>
      <c r="B157" s="199"/>
      <c r="C157" s="199"/>
      <c r="D157" s="200" t="s">
        <v>540</v>
      </c>
      <c r="E157" s="200"/>
      <c r="F157" s="200"/>
      <c r="G157" s="200" t="s">
        <v>541</v>
      </c>
      <c r="H157" s="200"/>
      <c r="I157" s="200"/>
      <c r="J157" s="200" t="s">
        <v>542</v>
      </c>
      <c r="K157" s="200"/>
      <c r="L157" s="200"/>
      <c r="M157" s="200" t="s">
        <v>543</v>
      </c>
      <c r="N157" s="200"/>
      <c r="O157" s="200"/>
      <c r="P157" s="200" t="s">
        <v>544</v>
      </c>
      <c r="Q157" s="200"/>
      <c r="R157" s="200"/>
      <c r="S157" s="17"/>
      <c r="T157" s="17"/>
      <c r="U157" s="17"/>
      <c r="V157" s="17"/>
      <c r="W157" s="17"/>
      <c r="X157" s="17"/>
      <c r="Y157" s="17"/>
      <c r="Z157" s="17"/>
      <c r="AA157" s="17"/>
    </row>
    <row r="158" spans="1:27" ht="60">
      <c r="A158" s="94" t="s">
        <v>2</v>
      </c>
      <c r="B158" s="95" t="s">
        <v>96</v>
      </c>
      <c r="C158" s="96" t="s">
        <v>24</v>
      </c>
      <c r="D158" s="97" t="s">
        <v>2</v>
      </c>
      <c r="E158" s="95" t="s">
        <v>96</v>
      </c>
      <c r="F158" s="96" t="s">
        <v>24</v>
      </c>
      <c r="G158" s="97" t="s">
        <v>2</v>
      </c>
      <c r="H158" s="95" t="s">
        <v>96</v>
      </c>
      <c r="I158" s="96" t="s">
        <v>24</v>
      </c>
      <c r="J158" s="97" t="s">
        <v>2</v>
      </c>
      <c r="K158" s="95" t="s">
        <v>96</v>
      </c>
      <c r="L158" s="96" t="s">
        <v>24</v>
      </c>
      <c r="M158" s="97" t="s">
        <v>2</v>
      </c>
      <c r="N158" s="95" t="s">
        <v>96</v>
      </c>
      <c r="O158" s="140" t="s">
        <v>24</v>
      </c>
      <c r="P158" s="97" t="s">
        <v>2</v>
      </c>
      <c r="Q158" s="95" t="s">
        <v>96</v>
      </c>
      <c r="R158" s="140" t="s">
        <v>24</v>
      </c>
      <c r="S158" s="17"/>
      <c r="T158" s="17"/>
      <c r="U158" s="17"/>
      <c r="V158" s="17"/>
      <c r="W158" s="17"/>
      <c r="X158" s="17"/>
      <c r="Y158" s="17"/>
      <c r="Z158" s="17"/>
      <c r="AA158" s="17"/>
    </row>
    <row r="159" spans="1:27" ht="14.25">
      <c r="A159" s="98">
        <v>1</v>
      </c>
      <c r="B159" s="99" t="str">
        <f t="shared" ref="B159:B184" si="25">IF(C159="","",1)</f>
        <v/>
      </c>
      <c r="C159" s="92"/>
      <c r="D159" s="142">
        <v>1</v>
      </c>
      <c r="E159" s="142" t="str">
        <f t="shared" ref="E159:E184" si="26">IF(F159="","",1)</f>
        <v/>
      </c>
      <c r="F159" s="92"/>
      <c r="G159" s="142">
        <v>1</v>
      </c>
      <c r="H159" s="142" t="str">
        <f t="shared" ref="H159:H184" si="27">IF(I159="","",1)</f>
        <v/>
      </c>
      <c r="I159" s="92"/>
      <c r="J159" s="142">
        <v>1</v>
      </c>
      <c r="K159" s="142" t="str">
        <f t="shared" ref="K159:K184" si="28">IF(L159="","",1)</f>
        <v/>
      </c>
      <c r="L159" s="92"/>
      <c r="M159" s="142">
        <v>1</v>
      </c>
      <c r="N159" s="142" t="str">
        <f t="shared" ref="N159:N184" si="29">IF(O159="","",1)</f>
        <v/>
      </c>
      <c r="O159" s="138"/>
      <c r="P159" s="142">
        <v>1</v>
      </c>
      <c r="Q159" s="122" t="str">
        <f t="shared" ref="Q159:Q184" si="30">IF(R159="","",1)</f>
        <v/>
      </c>
      <c r="R159" s="92"/>
      <c r="S159" s="17"/>
      <c r="T159" s="17"/>
      <c r="U159" s="17"/>
      <c r="V159" s="17"/>
      <c r="W159" s="17"/>
      <c r="X159" s="17"/>
      <c r="Y159" s="17"/>
      <c r="Z159" s="17"/>
      <c r="AA159" s="17"/>
    </row>
    <row r="160" spans="1:27" ht="14.25">
      <c r="A160" s="101">
        <v>2</v>
      </c>
      <c r="B160" s="99" t="str">
        <f t="shared" si="25"/>
        <v/>
      </c>
      <c r="C160" s="92"/>
      <c r="D160" s="102">
        <v>2</v>
      </c>
      <c r="E160" s="142" t="str">
        <f t="shared" si="26"/>
        <v/>
      </c>
      <c r="F160" s="92"/>
      <c r="G160" s="102">
        <v>2</v>
      </c>
      <c r="H160" s="142" t="str">
        <f t="shared" si="27"/>
        <v/>
      </c>
      <c r="I160" s="92"/>
      <c r="J160" s="102">
        <v>2</v>
      </c>
      <c r="K160" s="142" t="str">
        <f t="shared" si="28"/>
        <v/>
      </c>
      <c r="L160" s="92"/>
      <c r="M160" s="102">
        <v>2</v>
      </c>
      <c r="N160" s="142" t="str">
        <f t="shared" si="29"/>
        <v/>
      </c>
      <c r="O160" s="138"/>
      <c r="P160" s="102">
        <v>2</v>
      </c>
      <c r="Q160" s="122" t="str">
        <f t="shared" si="30"/>
        <v/>
      </c>
      <c r="R160" s="92"/>
      <c r="S160" s="17"/>
      <c r="T160" s="17"/>
      <c r="U160" s="17"/>
      <c r="V160" s="17"/>
      <c r="W160" s="17"/>
      <c r="X160" s="17"/>
      <c r="Y160" s="17"/>
      <c r="Z160" s="17"/>
      <c r="AA160" s="17"/>
    </row>
    <row r="161" spans="1:27" ht="14.25">
      <c r="A161" s="101">
        <v>3</v>
      </c>
      <c r="B161" s="99" t="str">
        <f t="shared" si="25"/>
        <v/>
      </c>
      <c r="C161" s="92"/>
      <c r="D161" s="102">
        <v>3</v>
      </c>
      <c r="E161" s="142" t="str">
        <f t="shared" si="26"/>
        <v/>
      </c>
      <c r="F161" s="92"/>
      <c r="G161" s="102">
        <v>3</v>
      </c>
      <c r="H161" s="142" t="str">
        <f t="shared" si="27"/>
        <v/>
      </c>
      <c r="I161" s="92"/>
      <c r="J161" s="102">
        <v>3</v>
      </c>
      <c r="K161" s="142" t="str">
        <f t="shared" si="28"/>
        <v/>
      </c>
      <c r="L161" s="92"/>
      <c r="M161" s="102">
        <v>3</v>
      </c>
      <c r="N161" s="142" t="str">
        <f t="shared" si="29"/>
        <v/>
      </c>
      <c r="O161" s="138"/>
      <c r="P161" s="102">
        <v>3</v>
      </c>
      <c r="Q161" s="122" t="str">
        <f t="shared" si="30"/>
        <v/>
      </c>
      <c r="R161" s="92"/>
      <c r="S161" s="17"/>
      <c r="T161" s="17"/>
      <c r="U161" s="17"/>
      <c r="V161" s="17"/>
      <c r="W161" s="17"/>
      <c r="X161" s="17"/>
      <c r="Y161" s="17"/>
      <c r="Z161" s="17"/>
      <c r="AA161" s="17"/>
    </row>
    <row r="162" spans="1:27" ht="14.25">
      <c r="A162" s="101">
        <v>4</v>
      </c>
      <c r="B162" s="99" t="str">
        <f t="shared" si="25"/>
        <v/>
      </c>
      <c r="C162" s="92"/>
      <c r="D162" s="102">
        <v>4</v>
      </c>
      <c r="E162" s="142" t="str">
        <f t="shared" si="26"/>
        <v/>
      </c>
      <c r="F162" s="92"/>
      <c r="G162" s="102">
        <v>4</v>
      </c>
      <c r="H162" s="142" t="str">
        <f t="shared" si="27"/>
        <v/>
      </c>
      <c r="I162" s="92"/>
      <c r="J162" s="102">
        <v>4</v>
      </c>
      <c r="K162" s="142" t="str">
        <f t="shared" si="28"/>
        <v/>
      </c>
      <c r="L162" s="92"/>
      <c r="M162" s="102">
        <v>4</v>
      </c>
      <c r="N162" s="142" t="str">
        <f t="shared" si="29"/>
        <v/>
      </c>
      <c r="O162" s="138"/>
      <c r="P162" s="102">
        <v>4</v>
      </c>
      <c r="Q162" s="122" t="str">
        <f t="shared" si="30"/>
        <v/>
      </c>
      <c r="R162" s="92"/>
      <c r="S162" s="17"/>
      <c r="T162" s="17"/>
      <c r="U162" s="17"/>
      <c r="V162" s="17"/>
      <c r="W162" s="17"/>
      <c r="X162" s="17"/>
      <c r="Y162" s="17"/>
      <c r="Z162" s="17"/>
      <c r="AA162" s="17"/>
    </row>
    <row r="163" spans="1:27" ht="14.25">
      <c r="A163" s="101">
        <v>5</v>
      </c>
      <c r="B163" s="99" t="str">
        <f t="shared" si="25"/>
        <v/>
      </c>
      <c r="C163" s="92"/>
      <c r="D163" s="102">
        <v>5</v>
      </c>
      <c r="E163" s="142" t="str">
        <f t="shared" si="26"/>
        <v/>
      </c>
      <c r="F163" s="92"/>
      <c r="G163" s="102">
        <v>5</v>
      </c>
      <c r="H163" s="142" t="str">
        <f t="shared" si="27"/>
        <v/>
      </c>
      <c r="I163" s="92"/>
      <c r="J163" s="102">
        <v>5</v>
      </c>
      <c r="K163" s="142" t="str">
        <f t="shared" si="28"/>
        <v/>
      </c>
      <c r="L163" s="92"/>
      <c r="M163" s="102">
        <v>5</v>
      </c>
      <c r="N163" s="142" t="str">
        <f t="shared" si="29"/>
        <v/>
      </c>
      <c r="O163" s="138"/>
      <c r="P163" s="102">
        <v>5</v>
      </c>
      <c r="Q163" s="122" t="str">
        <f t="shared" si="30"/>
        <v/>
      </c>
      <c r="R163" s="92"/>
      <c r="S163" s="17"/>
      <c r="T163" s="17"/>
      <c r="U163" s="17"/>
      <c r="V163" s="17"/>
      <c r="W163" s="17"/>
      <c r="X163" s="17"/>
      <c r="Y163" s="17"/>
      <c r="Z163" s="17"/>
      <c r="AA163" s="17"/>
    </row>
    <row r="164" spans="1:27" ht="14.25">
      <c r="A164" s="101">
        <v>6</v>
      </c>
      <c r="B164" s="99" t="str">
        <f t="shared" si="25"/>
        <v/>
      </c>
      <c r="C164" s="92"/>
      <c r="D164" s="102">
        <v>6</v>
      </c>
      <c r="E164" s="142" t="str">
        <f t="shared" si="26"/>
        <v/>
      </c>
      <c r="F164" s="92"/>
      <c r="G164" s="102">
        <v>6</v>
      </c>
      <c r="H164" s="142" t="str">
        <f t="shared" si="27"/>
        <v/>
      </c>
      <c r="I164" s="92"/>
      <c r="J164" s="102">
        <v>6</v>
      </c>
      <c r="K164" s="142" t="str">
        <f t="shared" si="28"/>
        <v/>
      </c>
      <c r="L164" s="92"/>
      <c r="M164" s="102">
        <v>6</v>
      </c>
      <c r="N164" s="142" t="str">
        <f t="shared" si="29"/>
        <v/>
      </c>
      <c r="O164" s="138"/>
      <c r="P164" s="102">
        <v>6</v>
      </c>
      <c r="Q164" s="122" t="str">
        <f t="shared" si="30"/>
        <v/>
      </c>
      <c r="R164" s="92"/>
      <c r="S164" s="17"/>
      <c r="T164" s="17"/>
      <c r="U164" s="17"/>
      <c r="V164" s="17"/>
      <c r="W164" s="17"/>
      <c r="X164" s="17"/>
      <c r="Y164" s="17"/>
      <c r="Z164" s="17"/>
      <c r="AA164" s="17"/>
    </row>
    <row r="165" spans="1:27" ht="14.25">
      <c r="A165" s="101">
        <v>7</v>
      </c>
      <c r="B165" s="99" t="str">
        <f t="shared" si="25"/>
        <v/>
      </c>
      <c r="C165" s="92"/>
      <c r="D165" s="102">
        <v>7</v>
      </c>
      <c r="E165" s="142" t="str">
        <f t="shared" si="26"/>
        <v/>
      </c>
      <c r="F165" s="92"/>
      <c r="G165" s="102">
        <v>7</v>
      </c>
      <c r="H165" s="142" t="str">
        <f t="shared" si="27"/>
        <v/>
      </c>
      <c r="I165" s="92"/>
      <c r="J165" s="102">
        <v>7</v>
      </c>
      <c r="K165" s="142" t="str">
        <f t="shared" si="28"/>
        <v/>
      </c>
      <c r="L165" s="107"/>
      <c r="M165" s="102">
        <v>7</v>
      </c>
      <c r="N165" s="142" t="str">
        <f t="shared" si="29"/>
        <v/>
      </c>
      <c r="O165" s="138"/>
      <c r="P165" s="102">
        <v>7</v>
      </c>
      <c r="Q165" s="122" t="str">
        <f t="shared" si="30"/>
        <v/>
      </c>
      <c r="R165" s="92"/>
      <c r="S165" s="17"/>
      <c r="T165" s="17"/>
      <c r="U165" s="17"/>
      <c r="V165" s="17"/>
      <c r="W165" s="17"/>
      <c r="X165" s="17"/>
      <c r="Y165" s="17"/>
      <c r="Z165" s="17"/>
      <c r="AA165" s="17"/>
    </row>
    <row r="166" spans="1:27" ht="14.25">
      <c r="A166" s="101">
        <v>8</v>
      </c>
      <c r="B166" s="99" t="str">
        <f t="shared" si="25"/>
        <v/>
      </c>
      <c r="C166" s="92"/>
      <c r="D166" s="102">
        <v>8</v>
      </c>
      <c r="E166" s="142" t="str">
        <f t="shared" si="26"/>
        <v/>
      </c>
      <c r="F166" s="92"/>
      <c r="G166" s="102">
        <v>8</v>
      </c>
      <c r="H166" s="142" t="str">
        <f t="shared" si="27"/>
        <v/>
      </c>
      <c r="I166" s="92"/>
      <c r="J166" s="102">
        <v>8</v>
      </c>
      <c r="K166" s="142" t="str">
        <f t="shared" si="28"/>
        <v/>
      </c>
      <c r="L166" s="92"/>
      <c r="M166" s="102">
        <v>8</v>
      </c>
      <c r="N166" s="142" t="str">
        <f t="shared" si="29"/>
        <v/>
      </c>
      <c r="O166" s="138"/>
      <c r="P166" s="102">
        <v>8</v>
      </c>
      <c r="Q166" s="122" t="str">
        <f t="shared" si="30"/>
        <v/>
      </c>
      <c r="R166" s="92"/>
      <c r="S166" s="17"/>
      <c r="T166" s="17"/>
      <c r="U166" s="17"/>
      <c r="V166" s="17"/>
      <c r="W166" s="17"/>
      <c r="X166" s="17"/>
      <c r="Y166" s="17"/>
      <c r="Z166" s="17"/>
      <c r="AA166" s="17"/>
    </row>
    <row r="167" spans="1:27" ht="14.25">
      <c r="A167" s="101">
        <v>9</v>
      </c>
      <c r="B167" s="99" t="str">
        <f t="shared" si="25"/>
        <v/>
      </c>
      <c r="C167" s="92"/>
      <c r="D167" s="102">
        <v>9</v>
      </c>
      <c r="E167" s="142" t="str">
        <f t="shared" si="26"/>
        <v/>
      </c>
      <c r="F167" s="92"/>
      <c r="G167" s="102">
        <v>9</v>
      </c>
      <c r="H167" s="142" t="str">
        <f t="shared" si="27"/>
        <v/>
      </c>
      <c r="I167" s="92"/>
      <c r="J167" s="102">
        <v>9</v>
      </c>
      <c r="K167" s="142" t="str">
        <f t="shared" si="28"/>
        <v/>
      </c>
      <c r="L167" s="92"/>
      <c r="M167" s="102">
        <v>9</v>
      </c>
      <c r="N167" s="142" t="str">
        <f t="shared" si="29"/>
        <v/>
      </c>
      <c r="O167" s="138"/>
      <c r="P167" s="102">
        <v>9</v>
      </c>
      <c r="Q167" s="122" t="str">
        <f t="shared" si="30"/>
        <v/>
      </c>
      <c r="R167" s="92"/>
      <c r="S167" s="17"/>
      <c r="T167" s="17"/>
      <c r="U167" s="17"/>
      <c r="V167" s="17"/>
      <c r="W167" s="17"/>
      <c r="X167" s="17"/>
      <c r="Y167" s="17"/>
      <c r="Z167" s="17"/>
      <c r="AA167" s="17"/>
    </row>
    <row r="168" spans="1:27" ht="14.25">
      <c r="A168" s="101">
        <v>10</v>
      </c>
      <c r="B168" s="99" t="str">
        <f t="shared" si="25"/>
        <v/>
      </c>
      <c r="C168" s="92"/>
      <c r="D168" s="102">
        <v>10</v>
      </c>
      <c r="E168" s="142" t="str">
        <f t="shared" si="26"/>
        <v/>
      </c>
      <c r="F168" s="92"/>
      <c r="G168" s="102">
        <v>10</v>
      </c>
      <c r="H168" s="142" t="str">
        <f t="shared" si="27"/>
        <v/>
      </c>
      <c r="I168" s="92"/>
      <c r="J168" s="102">
        <v>10</v>
      </c>
      <c r="K168" s="142" t="str">
        <f t="shared" si="28"/>
        <v/>
      </c>
      <c r="L168" s="92"/>
      <c r="M168" s="102">
        <v>10</v>
      </c>
      <c r="N168" s="142" t="str">
        <f t="shared" si="29"/>
        <v/>
      </c>
      <c r="O168" s="138"/>
      <c r="P168" s="102">
        <v>10</v>
      </c>
      <c r="Q168" s="122" t="str">
        <f t="shared" si="30"/>
        <v/>
      </c>
      <c r="R168" s="92"/>
      <c r="S168" s="17"/>
      <c r="T168" s="17"/>
      <c r="U168" s="17"/>
      <c r="V168" s="17"/>
      <c r="W168" s="17"/>
      <c r="X168" s="17"/>
      <c r="Y168" s="17"/>
      <c r="Z168" s="17"/>
      <c r="AA168" s="17"/>
    </row>
    <row r="169" spans="1:27" ht="14.25">
      <c r="A169" s="101">
        <v>11</v>
      </c>
      <c r="B169" s="99" t="str">
        <f t="shared" si="25"/>
        <v/>
      </c>
      <c r="C169" s="92"/>
      <c r="D169" s="102">
        <v>11</v>
      </c>
      <c r="E169" s="142" t="str">
        <f t="shared" si="26"/>
        <v/>
      </c>
      <c r="F169" s="92"/>
      <c r="G169" s="102">
        <v>11</v>
      </c>
      <c r="H169" s="142" t="str">
        <f t="shared" si="27"/>
        <v/>
      </c>
      <c r="I169" s="92"/>
      <c r="J169" s="102">
        <v>11</v>
      </c>
      <c r="K169" s="142" t="str">
        <f t="shared" si="28"/>
        <v/>
      </c>
      <c r="L169" s="92"/>
      <c r="M169" s="102">
        <v>11</v>
      </c>
      <c r="N169" s="142" t="str">
        <f t="shared" si="29"/>
        <v/>
      </c>
      <c r="O169" s="138"/>
      <c r="P169" s="102">
        <v>11</v>
      </c>
      <c r="Q169" s="122" t="str">
        <f t="shared" si="30"/>
        <v/>
      </c>
      <c r="R169" s="92"/>
      <c r="S169" s="17"/>
      <c r="T169" s="17"/>
      <c r="U169" s="17"/>
      <c r="V169" s="17"/>
      <c r="W169" s="17"/>
      <c r="X169" s="17"/>
      <c r="Y169" s="17"/>
      <c r="Z169" s="17"/>
      <c r="AA169" s="17"/>
    </row>
    <row r="170" spans="1:27" ht="14.25">
      <c r="A170" s="101">
        <v>12</v>
      </c>
      <c r="B170" s="99" t="str">
        <f t="shared" si="25"/>
        <v/>
      </c>
      <c r="C170" s="92"/>
      <c r="D170" s="102">
        <v>12</v>
      </c>
      <c r="E170" s="142" t="str">
        <f t="shared" si="26"/>
        <v/>
      </c>
      <c r="F170" s="92"/>
      <c r="G170" s="102">
        <v>12</v>
      </c>
      <c r="H170" s="142" t="str">
        <f t="shared" si="27"/>
        <v/>
      </c>
      <c r="I170" s="92"/>
      <c r="J170" s="102">
        <v>12</v>
      </c>
      <c r="K170" s="142" t="str">
        <f t="shared" si="28"/>
        <v/>
      </c>
      <c r="L170" s="92"/>
      <c r="M170" s="102">
        <v>12</v>
      </c>
      <c r="N170" s="142" t="str">
        <f t="shared" si="29"/>
        <v/>
      </c>
      <c r="O170" s="138"/>
      <c r="P170" s="102">
        <v>12</v>
      </c>
      <c r="Q170" s="122" t="str">
        <f t="shared" si="30"/>
        <v/>
      </c>
      <c r="R170" s="92"/>
      <c r="S170" s="17"/>
      <c r="T170" s="17"/>
      <c r="U170" s="17"/>
      <c r="V170" s="17"/>
      <c r="W170" s="17"/>
      <c r="X170" s="17"/>
      <c r="Y170" s="17"/>
      <c r="Z170" s="17"/>
      <c r="AA170" s="17"/>
    </row>
    <row r="171" spans="1:27" ht="14.25">
      <c r="A171" s="98">
        <v>13</v>
      </c>
      <c r="B171" s="99" t="str">
        <f t="shared" si="25"/>
        <v/>
      </c>
      <c r="C171" s="92"/>
      <c r="D171" s="142">
        <v>13</v>
      </c>
      <c r="E171" s="142" t="str">
        <f t="shared" si="26"/>
        <v/>
      </c>
      <c r="F171" s="92"/>
      <c r="G171" s="142">
        <v>13</v>
      </c>
      <c r="H171" s="142" t="str">
        <f t="shared" si="27"/>
        <v/>
      </c>
      <c r="I171" s="92"/>
      <c r="J171" s="142">
        <v>13</v>
      </c>
      <c r="K171" s="142" t="str">
        <f t="shared" si="28"/>
        <v/>
      </c>
      <c r="L171" s="92"/>
      <c r="M171" s="142">
        <v>13</v>
      </c>
      <c r="N171" s="142" t="str">
        <f t="shared" si="29"/>
        <v/>
      </c>
      <c r="O171" s="138"/>
      <c r="P171" s="142">
        <v>13</v>
      </c>
      <c r="Q171" s="122" t="str">
        <f t="shared" si="30"/>
        <v/>
      </c>
      <c r="R171" s="92"/>
      <c r="S171" s="17"/>
      <c r="T171" s="17"/>
      <c r="U171" s="17"/>
      <c r="V171" s="17"/>
      <c r="W171" s="17"/>
      <c r="X171" s="17"/>
      <c r="Y171" s="17"/>
      <c r="Z171" s="17"/>
      <c r="AA171" s="17"/>
    </row>
    <row r="172" spans="1:27" ht="14.25">
      <c r="A172" s="98">
        <v>14</v>
      </c>
      <c r="B172" s="99" t="str">
        <f t="shared" si="25"/>
        <v/>
      </c>
      <c r="C172" s="92"/>
      <c r="D172" s="142">
        <v>14</v>
      </c>
      <c r="E172" s="142" t="str">
        <f t="shared" si="26"/>
        <v/>
      </c>
      <c r="F172" s="92"/>
      <c r="G172" s="142">
        <v>14</v>
      </c>
      <c r="H172" s="142" t="str">
        <f t="shared" si="27"/>
        <v/>
      </c>
      <c r="I172" s="92"/>
      <c r="J172" s="142">
        <v>14</v>
      </c>
      <c r="K172" s="142" t="str">
        <f t="shared" si="28"/>
        <v/>
      </c>
      <c r="L172" s="92"/>
      <c r="M172" s="142">
        <v>14</v>
      </c>
      <c r="N172" s="142" t="str">
        <f t="shared" si="29"/>
        <v/>
      </c>
      <c r="O172" s="138"/>
      <c r="P172" s="142">
        <v>14</v>
      </c>
      <c r="Q172" s="122" t="str">
        <f t="shared" si="30"/>
        <v/>
      </c>
      <c r="R172" s="92"/>
      <c r="S172" s="17"/>
      <c r="T172" s="17"/>
      <c r="U172" s="17"/>
      <c r="V172" s="17"/>
      <c r="W172" s="17"/>
      <c r="X172" s="17"/>
      <c r="Y172" s="17"/>
      <c r="Z172" s="17"/>
      <c r="AA172" s="17"/>
    </row>
    <row r="173" spans="1:27" ht="14.25">
      <c r="A173" s="98">
        <v>15</v>
      </c>
      <c r="B173" s="99" t="str">
        <f t="shared" si="25"/>
        <v/>
      </c>
      <c r="C173" s="92"/>
      <c r="D173" s="142">
        <v>15</v>
      </c>
      <c r="E173" s="142" t="str">
        <f t="shared" si="26"/>
        <v/>
      </c>
      <c r="F173" s="92"/>
      <c r="G173" s="142">
        <v>15</v>
      </c>
      <c r="H173" s="142" t="str">
        <f t="shared" si="27"/>
        <v/>
      </c>
      <c r="I173" s="92"/>
      <c r="J173" s="142">
        <v>15</v>
      </c>
      <c r="K173" s="142" t="str">
        <f t="shared" si="28"/>
        <v/>
      </c>
      <c r="L173" s="92"/>
      <c r="M173" s="142">
        <v>15</v>
      </c>
      <c r="N173" s="142" t="str">
        <f t="shared" si="29"/>
        <v/>
      </c>
      <c r="O173" s="138"/>
      <c r="P173" s="142">
        <v>15</v>
      </c>
      <c r="Q173" s="122" t="str">
        <f t="shared" si="30"/>
        <v/>
      </c>
      <c r="R173" s="92"/>
      <c r="S173" s="17"/>
      <c r="T173" s="17"/>
      <c r="U173" s="17"/>
      <c r="V173" s="17"/>
      <c r="W173" s="17"/>
      <c r="X173" s="17"/>
      <c r="Y173" s="17"/>
      <c r="Z173" s="17"/>
      <c r="AA173" s="17"/>
    </row>
    <row r="174" spans="1:27" ht="14.25">
      <c r="A174" s="98">
        <v>16</v>
      </c>
      <c r="B174" s="99" t="str">
        <f t="shared" si="25"/>
        <v/>
      </c>
      <c r="C174" s="92"/>
      <c r="D174" s="142">
        <v>16</v>
      </c>
      <c r="E174" s="142" t="str">
        <f t="shared" si="26"/>
        <v/>
      </c>
      <c r="F174" s="92"/>
      <c r="G174" s="142">
        <v>16</v>
      </c>
      <c r="H174" s="142" t="str">
        <f t="shared" si="27"/>
        <v/>
      </c>
      <c r="I174" s="92"/>
      <c r="J174" s="142">
        <v>16</v>
      </c>
      <c r="K174" s="142" t="str">
        <f t="shared" si="28"/>
        <v/>
      </c>
      <c r="L174" s="92"/>
      <c r="M174" s="142">
        <v>16</v>
      </c>
      <c r="N174" s="142" t="str">
        <f t="shared" si="29"/>
        <v/>
      </c>
      <c r="O174" s="138"/>
      <c r="P174" s="142">
        <v>16</v>
      </c>
      <c r="Q174" s="122" t="str">
        <f t="shared" si="30"/>
        <v/>
      </c>
      <c r="R174" s="92"/>
      <c r="S174" s="17"/>
      <c r="T174" s="17"/>
      <c r="U174" s="17"/>
      <c r="V174" s="17"/>
      <c r="W174" s="17"/>
      <c r="X174" s="17"/>
      <c r="Y174" s="17"/>
      <c r="Z174" s="17"/>
      <c r="AA174" s="17"/>
    </row>
    <row r="175" spans="1:27" ht="14.25">
      <c r="A175" s="98">
        <v>17</v>
      </c>
      <c r="B175" s="99" t="str">
        <f t="shared" si="25"/>
        <v/>
      </c>
      <c r="C175" s="92"/>
      <c r="D175" s="142">
        <v>17</v>
      </c>
      <c r="E175" s="142" t="str">
        <f t="shared" si="26"/>
        <v/>
      </c>
      <c r="F175" s="92"/>
      <c r="G175" s="142">
        <v>17</v>
      </c>
      <c r="H175" s="142" t="str">
        <f t="shared" si="27"/>
        <v/>
      </c>
      <c r="I175" s="92"/>
      <c r="J175" s="142">
        <v>17</v>
      </c>
      <c r="K175" s="142" t="str">
        <f t="shared" si="28"/>
        <v/>
      </c>
      <c r="L175" s="92"/>
      <c r="M175" s="142">
        <v>17</v>
      </c>
      <c r="N175" s="142" t="str">
        <f t="shared" si="29"/>
        <v/>
      </c>
      <c r="O175" s="138"/>
      <c r="P175" s="142">
        <v>17</v>
      </c>
      <c r="Q175" s="122" t="str">
        <f t="shared" si="30"/>
        <v/>
      </c>
      <c r="R175" s="92"/>
      <c r="S175" s="17"/>
      <c r="T175" s="17"/>
      <c r="U175" s="17"/>
      <c r="V175" s="17"/>
      <c r="W175" s="17"/>
      <c r="X175" s="17"/>
      <c r="Y175" s="17"/>
      <c r="Z175" s="17"/>
      <c r="AA175" s="17"/>
    </row>
    <row r="176" spans="1:27" ht="14.25">
      <c r="A176" s="98">
        <v>18</v>
      </c>
      <c r="B176" s="99" t="str">
        <f t="shared" si="25"/>
        <v/>
      </c>
      <c r="C176" s="92"/>
      <c r="D176" s="142">
        <v>18</v>
      </c>
      <c r="E176" s="142" t="str">
        <f t="shared" si="26"/>
        <v/>
      </c>
      <c r="F176" s="92"/>
      <c r="G176" s="142">
        <v>18</v>
      </c>
      <c r="H176" s="142" t="str">
        <f t="shared" si="27"/>
        <v/>
      </c>
      <c r="I176" s="92"/>
      <c r="J176" s="142">
        <v>18</v>
      </c>
      <c r="K176" s="142" t="str">
        <f t="shared" si="28"/>
        <v/>
      </c>
      <c r="L176" s="92"/>
      <c r="M176" s="142">
        <v>18</v>
      </c>
      <c r="N176" s="142" t="str">
        <f t="shared" si="29"/>
        <v/>
      </c>
      <c r="O176" s="138"/>
      <c r="P176" s="142">
        <v>18</v>
      </c>
      <c r="Q176" s="122" t="str">
        <f t="shared" si="30"/>
        <v/>
      </c>
      <c r="R176" s="92"/>
      <c r="S176" s="17"/>
      <c r="T176" s="17"/>
      <c r="U176" s="17"/>
      <c r="V176" s="17"/>
      <c r="W176" s="17"/>
      <c r="X176" s="17"/>
      <c r="Y176" s="17"/>
      <c r="Z176" s="17"/>
      <c r="AA176" s="17"/>
    </row>
    <row r="177" spans="1:27" ht="14.25">
      <c r="A177" s="98">
        <v>19</v>
      </c>
      <c r="B177" s="99" t="str">
        <f t="shared" si="25"/>
        <v/>
      </c>
      <c r="C177" s="92"/>
      <c r="D177" s="142">
        <v>19</v>
      </c>
      <c r="E177" s="142" t="str">
        <f t="shared" si="26"/>
        <v/>
      </c>
      <c r="F177" s="92"/>
      <c r="G177" s="142">
        <v>19</v>
      </c>
      <c r="H177" s="142" t="str">
        <f t="shared" si="27"/>
        <v/>
      </c>
      <c r="I177" s="92"/>
      <c r="J177" s="142">
        <v>19</v>
      </c>
      <c r="K177" s="142" t="str">
        <f t="shared" si="28"/>
        <v/>
      </c>
      <c r="L177" s="92"/>
      <c r="M177" s="142">
        <v>19</v>
      </c>
      <c r="N177" s="142" t="str">
        <f t="shared" si="29"/>
        <v/>
      </c>
      <c r="O177" s="138"/>
      <c r="P177" s="142">
        <v>19</v>
      </c>
      <c r="Q177" s="122" t="str">
        <f t="shared" si="30"/>
        <v/>
      </c>
      <c r="R177" s="92"/>
      <c r="S177" s="17"/>
      <c r="T177" s="17"/>
      <c r="U177" s="17"/>
      <c r="V177" s="17"/>
      <c r="W177" s="17"/>
      <c r="X177" s="17"/>
      <c r="Y177" s="17"/>
      <c r="Z177" s="17"/>
      <c r="AA177" s="17"/>
    </row>
    <row r="178" spans="1:27" ht="14.25">
      <c r="A178" s="98">
        <v>20</v>
      </c>
      <c r="B178" s="99" t="str">
        <f t="shared" si="25"/>
        <v/>
      </c>
      <c r="C178" s="92"/>
      <c r="D178" s="142">
        <v>20</v>
      </c>
      <c r="E178" s="142" t="str">
        <f t="shared" si="26"/>
        <v/>
      </c>
      <c r="F178" s="92"/>
      <c r="G178" s="142">
        <v>20</v>
      </c>
      <c r="H178" s="142" t="str">
        <f t="shared" si="27"/>
        <v/>
      </c>
      <c r="I178" s="92"/>
      <c r="J178" s="142">
        <v>20</v>
      </c>
      <c r="K178" s="142" t="str">
        <f t="shared" si="28"/>
        <v/>
      </c>
      <c r="L178" s="92"/>
      <c r="M178" s="142">
        <v>20</v>
      </c>
      <c r="N178" s="142" t="str">
        <f t="shared" si="29"/>
        <v/>
      </c>
      <c r="O178" s="138"/>
      <c r="P178" s="142">
        <v>20</v>
      </c>
      <c r="Q178" s="122" t="str">
        <f t="shared" si="30"/>
        <v/>
      </c>
      <c r="R178" s="92"/>
      <c r="S178" s="17"/>
      <c r="T178" s="17"/>
      <c r="U178" s="17"/>
      <c r="V178" s="17"/>
      <c r="W178" s="17"/>
      <c r="X178" s="17"/>
      <c r="Y178" s="17"/>
      <c r="Z178" s="17"/>
      <c r="AA178" s="17"/>
    </row>
    <row r="179" spans="1:27" ht="14.25">
      <c r="A179" s="98">
        <v>21</v>
      </c>
      <c r="B179" s="99" t="str">
        <f t="shared" si="25"/>
        <v/>
      </c>
      <c r="C179" s="92"/>
      <c r="D179" s="142">
        <v>21</v>
      </c>
      <c r="E179" s="142" t="str">
        <f t="shared" si="26"/>
        <v/>
      </c>
      <c r="F179" s="92"/>
      <c r="G179" s="142">
        <v>21</v>
      </c>
      <c r="H179" s="142" t="str">
        <f t="shared" si="27"/>
        <v/>
      </c>
      <c r="I179" s="92"/>
      <c r="J179" s="142">
        <v>21</v>
      </c>
      <c r="K179" s="142" t="str">
        <f t="shared" si="28"/>
        <v/>
      </c>
      <c r="L179" s="92"/>
      <c r="M179" s="142">
        <v>21</v>
      </c>
      <c r="N179" s="142" t="str">
        <f t="shared" si="29"/>
        <v/>
      </c>
      <c r="O179" s="138"/>
      <c r="P179" s="142">
        <v>21</v>
      </c>
      <c r="Q179" s="122" t="str">
        <f t="shared" si="30"/>
        <v/>
      </c>
      <c r="R179" s="92"/>
      <c r="S179" s="17"/>
      <c r="T179" s="17"/>
      <c r="U179" s="17"/>
      <c r="V179" s="17"/>
      <c r="W179" s="17"/>
      <c r="X179" s="17"/>
      <c r="Y179" s="17"/>
      <c r="Z179" s="17"/>
      <c r="AA179" s="17"/>
    </row>
    <row r="180" spans="1:27" ht="14.25">
      <c r="A180" s="98">
        <v>22</v>
      </c>
      <c r="B180" s="99" t="str">
        <f t="shared" si="25"/>
        <v/>
      </c>
      <c r="C180" s="92"/>
      <c r="D180" s="142">
        <v>22</v>
      </c>
      <c r="E180" s="142" t="str">
        <f t="shared" si="26"/>
        <v/>
      </c>
      <c r="F180" s="92"/>
      <c r="G180" s="142">
        <v>22</v>
      </c>
      <c r="H180" s="142" t="str">
        <f t="shared" si="27"/>
        <v/>
      </c>
      <c r="I180" s="92"/>
      <c r="J180" s="142">
        <v>22</v>
      </c>
      <c r="K180" s="142" t="str">
        <f t="shared" si="28"/>
        <v/>
      </c>
      <c r="L180" s="92"/>
      <c r="M180" s="142">
        <v>22</v>
      </c>
      <c r="N180" s="142" t="str">
        <f t="shared" si="29"/>
        <v/>
      </c>
      <c r="O180" s="138"/>
      <c r="P180" s="142">
        <v>22</v>
      </c>
      <c r="Q180" s="122" t="str">
        <f t="shared" si="30"/>
        <v/>
      </c>
      <c r="R180" s="92"/>
      <c r="S180" s="17"/>
      <c r="T180" s="17"/>
      <c r="U180" s="17"/>
      <c r="V180" s="17"/>
      <c r="W180" s="17"/>
      <c r="X180" s="17"/>
      <c r="Y180" s="17"/>
      <c r="Z180" s="17"/>
      <c r="AA180" s="17"/>
    </row>
    <row r="181" spans="1:27" ht="14.25">
      <c r="A181" s="98">
        <v>23</v>
      </c>
      <c r="B181" s="99" t="str">
        <f t="shared" si="25"/>
        <v/>
      </c>
      <c r="C181" s="92"/>
      <c r="D181" s="142">
        <v>23</v>
      </c>
      <c r="E181" s="142" t="str">
        <f t="shared" si="26"/>
        <v/>
      </c>
      <c r="F181" s="92"/>
      <c r="G181" s="142">
        <v>23</v>
      </c>
      <c r="H181" s="142" t="str">
        <f t="shared" si="27"/>
        <v/>
      </c>
      <c r="I181" s="92"/>
      <c r="J181" s="142">
        <v>23</v>
      </c>
      <c r="K181" s="142" t="str">
        <f t="shared" si="28"/>
        <v/>
      </c>
      <c r="L181" s="92"/>
      <c r="M181" s="142">
        <v>23</v>
      </c>
      <c r="N181" s="142" t="str">
        <f t="shared" si="29"/>
        <v/>
      </c>
      <c r="O181" s="138"/>
      <c r="P181" s="142">
        <v>23</v>
      </c>
      <c r="Q181" s="122" t="str">
        <f t="shared" si="30"/>
        <v/>
      </c>
      <c r="R181" s="92"/>
      <c r="S181" s="17"/>
      <c r="T181" s="17"/>
      <c r="U181" s="17"/>
      <c r="V181" s="17"/>
      <c r="W181" s="17"/>
      <c r="X181" s="17"/>
      <c r="Y181" s="17"/>
      <c r="Z181" s="17"/>
      <c r="AA181" s="17"/>
    </row>
    <row r="182" spans="1:27" ht="14.25">
      <c r="A182" s="98">
        <v>24</v>
      </c>
      <c r="B182" s="99" t="str">
        <f t="shared" si="25"/>
        <v/>
      </c>
      <c r="C182" s="92"/>
      <c r="D182" s="142">
        <v>24</v>
      </c>
      <c r="E182" s="142" t="str">
        <f t="shared" si="26"/>
        <v/>
      </c>
      <c r="F182" s="92"/>
      <c r="G182" s="142">
        <v>24</v>
      </c>
      <c r="H182" s="142" t="str">
        <f t="shared" si="27"/>
        <v/>
      </c>
      <c r="I182" s="92"/>
      <c r="J182" s="142">
        <v>24</v>
      </c>
      <c r="K182" s="142" t="str">
        <f t="shared" si="28"/>
        <v/>
      </c>
      <c r="L182" s="92"/>
      <c r="M182" s="142">
        <v>24</v>
      </c>
      <c r="N182" s="142" t="str">
        <f t="shared" si="29"/>
        <v/>
      </c>
      <c r="O182" s="138"/>
      <c r="P182" s="142">
        <v>24</v>
      </c>
      <c r="Q182" s="122" t="str">
        <f t="shared" si="30"/>
        <v/>
      </c>
      <c r="R182" s="92"/>
      <c r="S182" s="17"/>
      <c r="T182" s="17"/>
      <c r="U182" s="17"/>
      <c r="V182" s="17"/>
      <c r="W182" s="17"/>
      <c r="X182" s="17"/>
      <c r="Y182" s="17"/>
      <c r="Z182" s="17"/>
      <c r="AA182" s="17"/>
    </row>
    <row r="183" spans="1:27" ht="14.25">
      <c r="A183" s="98">
        <v>25</v>
      </c>
      <c r="B183" s="99" t="str">
        <f t="shared" si="25"/>
        <v/>
      </c>
      <c r="C183" s="92"/>
      <c r="D183" s="142">
        <v>25</v>
      </c>
      <c r="E183" s="142" t="str">
        <f t="shared" si="26"/>
        <v/>
      </c>
      <c r="F183" s="92"/>
      <c r="G183" s="142">
        <v>25</v>
      </c>
      <c r="H183" s="142" t="str">
        <f t="shared" si="27"/>
        <v/>
      </c>
      <c r="I183" s="92"/>
      <c r="J183" s="142">
        <v>25</v>
      </c>
      <c r="K183" s="142" t="str">
        <f t="shared" si="28"/>
        <v/>
      </c>
      <c r="L183" s="92"/>
      <c r="M183" s="142">
        <v>25</v>
      </c>
      <c r="N183" s="142" t="str">
        <f t="shared" si="29"/>
        <v/>
      </c>
      <c r="O183" s="138"/>
      <c r="P183" s="142">
        <v>25</v>
      </c>
      <c r="Q183" s="122" t="str">
        <f t="shared" si="30"/>
        <v/>
      </c>
      <c r="R183" s="92"/>
      <c r="S183" s="17"/>
      <c r="T183" s="17"/>
      <c r="U183" s="17"/>
      <c r="V183" s="17"/>
      <c r="W183" s="17"/>
      <c r="X183" s="17"/>
      <c r="Y183" s="17"/>
      <c r="Z183" s="17"/>
      <c r="AA183" s="17"/>
    </row>
    <row r="184" spans="1:27" ht="14.25">
      <c r="A184" s="98">
        <v>26</v>
      </c>
      <c r="B184" s="99" t="str">
        <f t="shared" si="25"/>
        <v/>
      </c>
      <c r="C184" s="92"/>
      <c r="D184" s="142">
        <v>26</v>
      </c>
      <c r="E184" s="142" t="str">
        <f t="shared" si="26"/>
        <v/>
      </c>
      <c r="F184" s="92"/>
      <c r="G184" s="142">
        <v>26</v>
      </c>
      <c r="H184" s="142" t="str">
        <f t="shared" si="27"/>
        <v/>
      </c>
      <c r="I184" s="92"/>
      <c r="J184" s="142">
        <v>26</v>
      </c>
      <c r="K184" s="142" t="str">
        <f t="shared" si="28"/>
        <v/>
      </c>
      <c r="L184" s="92"/>
      <c r="M184" s="142">
        <v>26</v>
      </c>
      <c r="N184" s="142" t="str">
        <f t="shared" si="29"/>
        <v/>
      </c>
      <c r="O184" s="138"/>
      <c r="P184" s="142">
        <v>26</v>
      </c>
      <c r="Q184" s="122" t="str">
        <f t="shared" si="30"/>
        <v/>
      </c>
      <c r="R184" s="92"/>
      <c r="S184" s="17"/>
      <c r="T184" s="17"/>
      <c r="U184" s="17"/>
      <c r="V184" s="17"/>
      <c r="W184" s="17"/>
      <c r="X184" s="17"/>
      <c r="Y184" s="17"/>
      <c r="Z184" s="17"/>
      <c r="AA184" s="17"/>
    </row>
    <row r="185" spans="1:27" ht="15">
      <c r="A185" s="104" t="s">
        <v>25</v>
      </c>
      <c r="B185" s="105">
        <f>SUM(B159:B184)</f>
        <v>0</v>
      </c>
      <c r="C185" s="106">
        <f>SUM(C159:C184)</f>
        <v>0</v>
      </c>
      <c r="D185" s="93" t="s">
        <v>25</v>
      </c>
      <c r="E185" s="105">
        <f>SUM(E159:E184)</f>
        <v>0</v>
      </c>
      <c r="F185" s="106">
        <f>SUM(F159:F184)</f>
        <v>0</v>
      </c>
      <c r="G185" s="93" t="s">
        <v>25</v>
      </c>
      <c r="H185" s="105">
        <f>SUM(H159:H184)</f>
        <v>0</v>
      </c>
      <c r="I185" s="106">
        <f>SUM(I159:I184)</f>
        <v>0</v>
      </c>
      <c r="J185" s="93" t="s">
        <v>25</v>
      </c>
      <c r="K185" s="105">
        <f>SUM(K159:K184)</f>
        <v>0</v>
      </c>
      <c r="L185" s="106">
        <f>SUM(L159:L184)</f>
        <v>0</v>
      </c>
      <c r="M185" s="93" t="s">
        <v>25</v>
      </c>
      <c r="N185" s="105">
        <f>SUM(N159:N184)</f>
        <v>0</v>
      </c>
      <c r="O185" s="148">
        <f>SUM(O159:O184)</f>
        <v>0</v>
      </c>
      <c r="P185" s="93" t="s">
        <v>25</v>
      </c>
      <c r="Q185" s="105">
        <f>SUM(Q159:Q184)</f>
        <v>0</v>
      </c>
      <c r="R185" s="106">
        <f>SUM(R159:R184)</f>
        <v>0</v>
      </c>
      <c r="S185" s="17"/>
      <c r="T185" s="17"/>
      <c r="U185" s="17"/>
      <c r="V185" s="17"/>
      <c r="W185" s="17"/>
      <c r="X185" s="17"/>
      <c r="Y185" s="17"/>
      <c r="Z185" s="17"/>
      <c r="AA185" s="17"/>
    </row>
  </sheetData>
  <mergeCells count="36">
    <mergeCell ref="P157:R157"/>
    <mergeCell ref="A157:C157"/>
    <mergeCell ref="D157:F157"/>
    <mergeCell ref="G157:I157"/>
    <mergeCell ref="J157:L157"/>
    <mergeCell ref="M157:O157"/>
    <mergeCell ref="A127:C127"/>
    <mergeCell ref="D127:F127"/>
    <mergeCell ref="G127:I127"/>
    <mergeCell ref="J127:L127"/>
    <mergeCell ref="M127:O127"/>
    <mergeCell ref="A97:C97"/>
    <mergeCell ref="D97:F97"/>
    <mergeCell ref="G97:I97"/>
    <mergeCell ref="J97:L97"/>
    <mergeCell ref="M97:O97"/>
    <mergeCell ref="M37:O37"/>
    <mergeCell ref="A67:C67"/>
    <mergeCell ref="D67:F67"/>
    <mergeCell ref="G67:I67"/>
    <mergeCell ref="J67:L67"/>
    <mergeCell ref="M67:O67"/>
    <mergeCell ref="C36:D36"/>
    <mergeCell ref="A37:C37"/>
    <mergeCell ref="D37:F37"/>
    <mergeCell ref="G37:I37"/>
    <mergeCell ref="J37:L37"/>
    <mergeCell ref="A1:O4"/>
    <mergeCell ref="A5:O5"/>
    <mergeCell ref="I6:K6"/>
    <mergeCell ref="L6:N6"/>
    <mergeCell ref="A7:C7"/>
    <mergeCell ref="D7:F7"/>
    <mergeCell ref="G7:I7"/>
    <mergeCell ref="J7:L7"/>
    <mergeCell ref="M7:O7"/>
  </mergeCells>
  <pageMargins left="0.74791666666666701" right="0.74791666666666701" top="0.98402777777777795" bottom="0.98402777777777795" header="0.51180555555555496" footer="0.51180555555555496"/>
  <pageSetup paperSize="0" scale="0" firstPageNumber="0" orientation="portrait" usePrinterDefaults="0" horizontalDpi="0" verticalDpi="0" copies="0"/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2"/>
  <sheetViews>
    <sheetView showGridLines="0" zoomScaleNormal="100" workbookViewId="0"/>
  </sheetViews>
  <sheetFormatPr defaultRowHeight="12.75"/>
  <cols>
    <col min="1" max="7" width="14.140625"/>
    <col min="8" max="8" width="15.7109375"/>
    <col min="9" max="1025" width="14.140625"/>
  </cols>
  <sheetData>
    <row r="1" spans="1:28" ht="15.75" customHeight="1">
      <c r="A1" s="197" t="s">
        <v>194</v>
      </c>
      <c r="B1" s="197"/>
      <c r="C1" s="197"/>
      <c r="D1" s="197"/>
      <c r="E1" s="197"/>
      <c r="F1" s="197"/>
      <c r="G1" s="197"/>
      <c r="H1" s="19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</row>
    <row r="2" spans="1:28" ht="14.25">
      <c r="A2" s="197"/>
      <c r="B2" s="197"/>
      <c r="C2" s="197"/>
      <c r="D2" s="197"/>
      <c r="E2" s="197"/>
      <c r="F2" s="197"/>
      <c r="G2" s="197"/>
      <c r="H2" s="19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</row>
    <row r="3" spans="1:28" ht="14.25">
      <c r="A3" s="197"/>
      <c r="B3" s="197"/>
      <c r="C3" s="197"/>
      <c r="D3" s="197"/>
      <c r="E3" s="197"/>
      <c r="F3" s="197"/>
      <c r="G3" s="197"/>
      <c r="H3" s="19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</row>
    <row r="4" spans="1:28" ht="14.25">
      <c r="A4" s="197"/>
      <c r="B4" s="197"/>
      <c r="C4" s="197"/>
      <c r="D4" s="197"/>
      <c r="E4" s="197"/>
      <c r="F4" s="197"/>
      <c r="G4" s="197"/>
      <c r="H4" s="19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</row>
    <row r="5" spans="1:28" ht="18">
      <c r="A5" s="208" t="s">
        <v>6</v>
      </c>
      <c r="B5" s="208"/>
      <c r="C5" s="208"/>
      <c r="D5" s="208"/>
      <c r="E5" s="208"/>
      <c r="F5" s="208"/>
      <c r="G5" s="208"/>
      <c r="H5" s="208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</row>
    <row r="6" spans="1:28" ht="15">
      <c r="A6" s="89"/>
      <c r="B6" s="89"/>
      <c r="C6" s="138"/>
      <c r="D6" s="198" t="s">
        <v>513</v>
      </c>
      <c r="E6" s="198"/>
      <c r="F6" s="182"/>
      <c r="G6" s="182"/>
      <c r="H6" s="183" t="s">
        <v>229</v>
      </c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</row>
    <row r="7" spans="1:28" ht="57">
      <c r="A7" s="156" t="s">
        <v>9</v>
      </c>
      <c r="B7" s="115" t="s">
        <v>10</v>
      </c>
      <c r="C7" s="157" t="s">
        <v>230</v>
      </c>
      <c r="D7" s="115" t="s">
        <v>231</v>
      </c>
      <c r="E7" s="115" t="s">
        <v>232</v>
      </c>
      <c r="F7" s="115" t="s">
        <v>233</v>
      </c>
      <c r="G7" s="115" t="s">
        <v>234</v>
      </c>
      <c r="H7" s="115" t="s">
        <v>162</v>
      </c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</row>
    <row r="8" spans="1:28" ht="14.25">
      <c r="A8" s="117">
        <v>1</v>
      </c>
      <c r="B8" s="118">
        <f>Plan1_Novembro2018!B35</f>
        <v>0</v>
      </c>
      <c r="C8" s="120">
        <f>Plan1_Novembro2018!C35</f>
        <v>0</v>
      </c>
      <c r="D8" s="118">
        <f t="shared" ref="D8:D38" si="0">B8*8</f>
        <v>0</v>
      </c>
      <c r="E8" s="120">
        <f t="shared" ref="E8:E38" si="1">C8-D8</f>
        <v>0</v>
      </c>
      <c r="F8" s="158">
        <v>2.6739999999999999</v>
      </c>
      <c r="G8" s="118">
        <f t="shared" ref="G8:G38" si="2">E8*F8</f>
        <v>0</v>
      </c>
      <c r="H8" s="118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</row>
    <row r="9" spans="1:28" ht="14.25">
      <c r="A9" s="124">
        <v>2</v>
      </c>
      <c r="B9" s="118">
        <f>Plan1_Novembro2018!E35</f>
        <v>0</v>
      </c>
      <c r="C9" s="120">
        <f>Plan1_Novembro2018!F35</f>
        <v>0</v>
      </c>
      <c r="D9" s="118">
        <f t="shared" si="0"/>
        <v>0</v>
      </c>
      <c r="E9" s="120">
        <f t="shared" si="1"/>
        <v>0</v>
      </c>
      <c r="F9" s="158">
        <v>2.6739999999999999</v>
      </c>
      <c r="G9" s="118">
        <f t="shared" si="2"/>
        <v>0</v>
      </c>
      <c r="H9" s="10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</row>
    <row r="10" spans="1:28" ht="14.25">
      <c r="A10" s="124">
        <v>3</v>
      </c>
      <c r="B10" s="118">
        <f>Plan1_Novembro2018!H35</f>
        <v>0</v>
      </c>
      <c r="C10" s="120">
        <f>Plan1_Novembro2018!I35</f>
        <v>0</v>
      </c>
      <c r="D10" s="118">
        <f t="shared" si="0"/>
        <v>0</v>
      </c>
      <c r="E10" s="120">
        <f t="shared" si="1"/>
        <v>0</v>
      </c>
      <c r="F10" s="158">
        <v>2.6739999999999999</v>
      </c>
      <c r="G10" s="118">
        <f t="shared" si="2"/>
        <v>0</v>
      </c>
      <c r="H10" s="10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</row>
    <row r="11" spans="1:28" ht="14.25">
      <c r="A11" s="124">
        <v>4</v>
      </c>
      <c r="B11" s="118">
        <f>Plan1_Novembro2018!K35</f>
        <v>0</v>
      </c>
      <c r="C11" s="120">
        <f>Plan1_Novembro2018!L35</f>
        <v>0</v>
      </c>
      <c r="D11" s="118">
        <f t="shared" si="0"/>
        <v>0</v>
      </c>
      <c r="E11" s="120">
        <f t="shared" si="1"/>
        <v>0</v>
      </c>
      <c r="F11" s="158">
        <v>2.6739999999999999</v>
      </c>
      <c r="G11" s="118">
        <f t="shared" si="2"/>
        <v>0</v>
      </c>
      <c r="H11" s="10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</row>
    <row r="12" spans="1:28" ht="14.25">
      <c r="A12" s="124">
        <v>5</v>
      </c>
      <c r="B12" s="118">
        <f>Plan1_Novembro2018!N35</f>
        <v>0</v>
      </c>
      <c r="C12" s="120">
        <f>Plan1_Novembro2018!O35</f>
        <v>0</v>
      </c>
      <c r="D12" s="118">
        <f t="shared" si="0"/>
        <v>0</v>
      </c>
      <c r="E12" s="120">
        <f t="shared" si="1"/>
        <v>0</v>
      </c>
      <c r="F12" s="158">
        <v>2.6739999999999999</v>
      </c>
      <c r="G12" s="118">
        <f t="shared" si="2"/>
        <v>0</v>
      </c>
      <c r="H12" s="10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</row>
    <row r="13" spans="1:28" ht="14.25">
      <c r="A13" s="124">
        <v>6</v>
      </c>
      <c r="B13" s="118">
        <f>Plan1_Novembro2018!B65</f>
        <v>0</v>
      </c>
      <c r="C13" s="120">
        <f>Plan1_Novembro2018!C65</f>
        <v>0</v>
      </c>
      <c r="D13" s="118">
        <f t="shared" si="0"/>
        <v>0</v>
      </c>
      <c r="E13" s="120">
        <f t="shared" si="1"/>
        <v>0</v>
      </c>
      <c r="F13" s="158">
        <v>2.6739999999999999</v>
      </c>
      <c r="G13" s="118">
        <f t="shared" si="2"/>
        <v>0</v>
      </c>
      <c r="H13" s="10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</row>
    <row r="14" spans="1:28" ht="14.25">
      <c r="A14" s="124">
        <v>7</v>
      </c>
      <c r="B14" s="118">
        <f>Plan1_Novembro2018!E65</f>
        <v>0</v>
      </c>
      <c r="C14" s="120">
        <f>Plan1_Novembro2018!F65</f>
        <v>0</v>
      </c>
      <c r="D14" s="118">
        <f t="shared" si="0"/>
        <v>0</v>
      </c>
      <c r="E14" s="120">
        <f t="shared" si="1"/>
        <v>0</v>
      </c>
      <c r="F14" s="158">
        <v>2.6739999999999999</v>
      </c>
      <c r="G14" s="118">
        <f t="shared" si="2"/>
        <v>0</v>
      </c>
      <c r="H14" s="10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</row>
    <row r="15" spans="1:28" ht="14.25">
      <c r="A15" s="124">
        <v>8</v>
      </c>
      <c r="B15" s="118">
        <f>Plan1_Novembro2018!H65</f>
        <v>0</v>
      </c>
      <c r="C15" s="120">
        <f>Plan1_Novembro2018!I65</f>
        <v>0</v>
      </c>
      <c r="D15" s="118">
        <f t="shared" si="0"/>
        <v>0</v>
      </c>
      <c r="E15" s="120">
        <f t="shared" si="1"/>
        <v>0</v>
      </c>
      <c r="F15" s="158">
        <v>2.6739999999999999</v>
      </c>
      <c r="G15" s="118">
        <f t="shared" si="2"/>
        <v>0</v>
      </c>
      <c r="H15" s="10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</row>
    <row r="16" spans="1:28" ht="14.25">
      <c r="A16" s="124">
        <v>9</v>
      </c>
      <c r="B16" s="118">
        <f>Plan1_Novembro2018!K65</f>
        <v>0</v>
      </c>
      <c r="C16" s="120">
        <f>Plan1_Novembro2018!L65</f>
        <v>0</v>
      </c>
      <c r="D16" s="118">
        <f t="shared" si="0"/>
        <v>0</v>
      </c>
      <c r="E16" s="120">
        <f t="shared" si="1"/>
        <v>0</v>
      </c>
      <c r="F16" s="158">
        <v>2.6739999999999999</v>
      </c>
      <c r="G16" s="118">
        <f t="shared" si="2"/>
        <v>0</v>
      </c>
      <c r="H16" s="10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</row>
    <row r="17" spans="1:28" ht="14.25">
      <c r="A17" s="124">
        <v>10</v>
      </c>
      <c r="B17" s="118">
        <f>Plan1_Novembro2018!N65</f>
        <v>0</v>
      </c>
      <c r="C17" s="120">
        <f>Plan1_Novembro2018!O65</f>
        <v>0</v>
      </c>
      <c r="D17" s="118">
        <f t="shared" si="0"/>
        <v>0</v>
      </c>
      <c r="E17" s="120">
        <f t="shared" si="1"/>
        <v>0</v>
      </c>
      <c r="F17" s="158">
        <v>2.6739999999999999</v>
      </c>
      <c r="G17" s="118">
        <f t="shared" si="2"/>
        <v>0</v>
      </c>
      <c r="H17" s="10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</row>
    <row r="18" spans="1:28" ht="14.25">
      <c r="A18" s="124">
        <v>11</v>
      </c>
      <c r="B18" s="118">
        <f>Plan1_Novembro2018!B95</f>
        <v>0</v>
      </c>
      <c r="C18" s="120">
        <f>Plan1_Novembro2018!C95</f>
        <v>0</v>
      </c>
      <c r="D18" s="118">
        <f t="shared" si="0"/>
        <v>0</v>
      </c>
      <c r="E18" s="120">
        <f t="shared" si="1"/>
        <v>0</v>
      </c>
      <c r="F18" s="158">
        <v>2.6739999999999999</v>
      </c>
      <c r="G18" s="118">
        <f t="shared" si="2"/>
        <v>0</v>
      </c>
      <c r="H18" s="10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</row>
    <row r="19" spans="1:28" ht="14.25">
      <c r="A19" s="124">
        <v>12</v>
      </c>
      <c r="B19" s="118">
        <f>Plan1_Novembro2018!E95</f>
        <v>0</v>
      </c>
      <c r="C19" s="120">
        <f>Plan1_Novembro2018!F95</f>
        <v>0</v>
      </c>
      <c r="D19" s="118">
        <f t="shared" si="0"/>
        <v>0</v>
      </c>
      <c r="E19" s="120">
        <f t="shared" si="1"/>
        <v>0</v>
      </c>
      <c r="F19" s="158">
        <v>2.6739999999999999</v>
      </c>
      <c r="G19" s="118">
        <f t="shared" si="2"/>
        <v>0</v>
      </c>
      <c r="H19" s="10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</row>
    <row r="20" spans="1:28" ht="14.25">
      <c r="A20" s="124">
        <v>13</v>
      </c>
      <c r="B20" s="118">
        <f>Plan1_Novembro2018!H95</f>
        <v>0</v>
      </c>
      <c r="C20" s="120">
        <f>Plan1_Novembro2018!I95</f>
        <v>0</v>
      </c>
      <c r="D20" s="118">
        <f t="shared" si="0"/>
        <v>0</v>
      </c>
      <c r="E20" s="120">
        <f t="shared" si="1"/>
        <v>0</v>
      </c>
      <c r="F20" s="158">
        <v>2.6739999999999999</v>
      </c>
      <c r="G20" s="118">
        <f t="shared" si="2"/>
        <v>0</v>
      </c>
      <c r="H20" s="10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</row>
    <row r="21" spans="1:28" ht="14.25">
      <c r="A21" s="124">
        <v>14</v>
      </c>
      <c r="B21" s="118">
        <f>Plan1_Novembro2018!K95</f>
        <v>0</v>
      </c>
      <c r="C21" s="120">
        <f>Plan1_Novembro2018!L95</f>
        <v>0</v>
      </c>
      <c r="D21" s="118">
        <f t="shared" si="0"/>
        <v>0</v>
      </c>
      <c r="E21" s="120">
        <f t="shared" si="1"/>
        <v>0</v>
      </c>
      <c r="F21" s="158">
        <v>2.6739999999999999</v>
      </c>
      <c r="G21" s="118">
        <f t="shared" si="2"/>
        <v>0</v>
      </c>
      <c r="H21" s="10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</row>
    <row r="22" spans="1:28" ht="14.25">
      <c r="A22" s="124">
        <v>15</v>
      </c>
      <c r="B22" s="118">
        <f>Plan1_Novembro2018!N95</f>
        <v>0</v>
      </c>
      <c r="C22" s="120">
        <f>Plan1_Novembro2018!O95</f>
        <v>0</v>
      </c>
      <c r="D22" s="118">
        <f t="shared" si="0"/>
        <v>0</v>
      </c>
      <c r="E22" s="120">
        <f t="shared" si="1"/>
        <v>0</v>
      </c>
      <c r="F22" s="158">
        <v>2.6739999999999999</v>
      </c>
      <c r="G22" s="118">
        <f t="shared" si="2"/>
        <v>0</v>
      </c>
      <c r="H22" s="10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</row>
    <row r="23" spans="1:28" ht="14.25">
      <c r="A23" s="124">
        <v>16</v>
      </c>
      <c r="B23" s="118">
        <f>Plan1_Novembro2018!B125</f>
        <v>0</v>
      </c>
      <c r="C23" s="120">
        <f>Plan1_Novembro2018!C125</f>
        <v>0</v>
      </c>
      <c r="D23" s="118">
        <f t="shared" si="0"/>
        <v>0</v>
      </c>
      <c r="E23" s="120">
        <f t="shared" si="1"/>
        <v>0</v>
      </c>
      <c r="F23" s="158">
        <v>2.6739999999999999</v>
      </c>
      <c r="G23" s="118">
        <f t="shared" si="2"/>
        <v>0</v>
      </c>
      <c r="H23" s="10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</row>
    <row r="24" spans="1:28" ht="14.25">
      <c r="A24" s="124">
        <v>17</v>
      </c>
      <c r="B24" s="118">
        <f>Plan1_Novembro2018!E125</f>
        <v>0</v>
      </c>
      <c r="C24" s="120">
        <f>Plan1_Novembro2018!F125</f>
        <v>0</v>
      </c>
      <c r="D24" s="118">
        <f t="shared" si="0"/>
        <v>0</v>
      </c>
      <c r="E24" s="120">
        <f t="shared" si="1"/>
        <v>0</v>
      </c>
      <c r="F24" s="158">
        <v>2.6739999999999999</v>
      </c>
      <c r="G24" s="118">
        <f t="shared" si="2"/>
        <v>0</v>
      </c>
      <c r="H24" s="10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</row>
    <row r="25" spans="1:28" ht="14.25">
      <c r="A25" s="124">
        <v>18</v>
      </c>
      <c r="B25" s="118">
        <f>Plan1_Novembro2018!H125</f>
        <v>0</v>
      </c>
      <c r="C25" s="120">
        <f>Plan1_Novembro2018!I125</f>
        <v>0</v>
      </c>
      <c r="D25" s="118">
        <f t="shared" si="0"/>
        <v>0</v>
      </c>
      <c r="E25" s="120">
        <f t="shared" si="1"/>
        <v>0</v>
      </c>
      <c r="F25" s="158">
        <v>2.6739999999999999</v>
      </c>
      <c r="G25" s="118">
        <f t="shared" si="2"/>
        <v>0</v>
      </c>
      <c r="H25" s="10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</row>
    <row r="26" spans="1:28" ht="14.25">
      <c r="A26" s="124">
        <v>19</v>
      </c>
      <c r="B26" s="118">
        <f>Plan1_Novembro2018!K125</f>
        <v>0</v>
      </c>
      <c r="C26" s="120">
        <f>Plan1_Novembro2018!L125</f>
        <v>0</v>
      </c>
      <c r="D26" s="118">
        <f t="shared" si="0"/>
        <v>0</v>
      </c>
      <c r="E26" s="120">
        <f t="shared" si="1"/>
        <v>0</v>
      </c>
      <c r="F26" s="158">
        <v>2.6739999999999999</v>
      </c>
      <c r="G26" s="118">
        <f t="shared" si="2"/>
        <v>0</v>
      </c>
      <c r="H26" s="10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</row>
    <row r="27" spans="1:28" ht="14.25">
      <c r="A27" s="124">
        <v>20</v>
      </c>
      <c r="B27" s="118">
        <f>Plan1_Novembro2018!N125</f>
        <v>0</v>
      </c>
      <c r="C27" s="120">
        <f>Plan1_Novembro2018!O125</f>
        <v>0</v>
      </c>
      <c r="D27" s="118">
        <f t="shared" si="0"/>
        <v>0</v>
      </c>
      <c r="E27" s="120">
        <f t="shared" si="1"/>
        <v>0</v>
      </c>
      <c r="F27" s="158">
        <v>2.6739999999999999</v>
      </c>
      <c r="G27" s="118">
        <f t="shared" si="2"/>
        <v>0</v>
      </c>
      <c r="H27" s="10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</row>
    <row r="28" spans="1:28" ht="14.25">
      <c r="A28" s="124">
        <v>21</v>
      </c>
      <c r="B28" s="118">
        <f>Plan1_Novembro2018!B155</f>
        <v>0</v>
      </c>
      <c r="C28" s="120">
        <f>Plan1_Novembro2018!C155</f>
        <v>0</v>
      </c>
      <c r="D28" s="118">
        <f t="shared" si="0"/>
        <v>0</v>
      </c>
      <c r="E28" s="120">
        <f t="shared" si="1"/>
        <v>0</v>
      </c>
      <c r="F28" s="158">
        <v>2.6739999999999999</v>
      </c>
      <c r="G28" s="118">
        <f t="shared" si="2"/>
        <v>0</v>
      </c>
      <c r="H28" s="10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</row>
    <row r="29" spans="1:28" ht="14.25">
      <c r="A29" s="124">
        <v>22</v>
      </c>
      <c r="B29" s="118">
        <f>Plan1_Novembro2018!E155</f>
        <v>0</v>
      </c>
      <c r="C29" s="120">
        <f>Plan1_Novembro2018!F155</f>
        <v>0</v>
      </c>
      <c r="D29" s="118">
        <f t="shared" si="0"/>
        <v>0</v>
      </c>
      <c r="E29" s="120">
        <f t="shared" si="1"/>
        <v>0</v>
      </c>
      <c r="F29" s="158">
        <v>2.6739999999999999</v>
      </c>
      <c r="G29" s="118">
        <f t="shared" si="2"/>
        <v>0</v>
      </c>
      <c r="H29" s="10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</row>
    <row r="30" spans="1:28" ht="14.25">
      <c r="A30" s="124">
        <v>23</v>
      </c>
      <c r="B30" s="118">
        <f>Plan1_Novembro2018!H155</f>
        <v>0</v>
      </c>
      <c r="C30" s="120">
        <f>Plan1_Novembro2018!I155</f>
        <v>0</v>
      </c>
      <c r="D30" s="118">
        <f t="shared" si="0"/>
        <v>0</v>
      </c>
      <c r="E30" s="120">
        <f t="shared" si="1"/>
        <v>0</v>
      </c>
      <c r="F30" s="158">
        <v>2.6739999999999999</v>
      </c>
      <c r="G30" s="118">
        <f t="shared" si="2"/>
        <v>0</v>
      </c>
      <c r="H30" s="10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</row>
    <row r="31" spans="1:28" ht="14.25">
      <c r="A31" s="124">
        <v>24</v>
      </c>
      <c r="B31" s="118">
        <f>Plan1_Novembro2018!K155</f>
        <v>0</v>
      </c>
      <c r="C31" s="120">
        <f>Plan1_Novembro2018!L155</f>
        <v>0</v>
      </c>
      <c r="D31" s="118">
        <f t="shared" si="0"/>
        <v>0</v>
      </c>
      <c r="E31" s="120">
        <f t="shared" si="1"/>
        <v>0</v>
      </c>
      <c r="F31" s="158">
        <v>2.6739999999999999</v>
      </c>
      <c r="G31" s="118">
        <f t="shared" si="2"/>
        <v>0</v>
      </c>
      <c r="H31" s="10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</row>
    <row r="32" spans="1:28" ht="14.25">
      <c r="A32" s="124">
        <v>25</v>
      </c>
      <c r="B32" s="118">
        <f>Plan1_Novembro2018!N155</f>
        <v>0</v>
      </c>
      <c r="C32" s="120">
        <f>Plan1_Novembro2018!O155</f>
        <v>0</v>
      </c>
      <c r="D32" s="118">
        <f t="shared" si="0"/>
        <v>0</v>
      </c>
      <c r="E32" s="120">
        <f t="shared" si="1"/>
        <v>0</v>
      </c>
      <c r="F32" s="158">
        <v>2.6739999999999999</v>
      </c>
      <c r="G32" s="118">
        <f t="shared" si="2"/>
        <v>0</v>
      </c>
      <c r="H32" s="10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</row>
    <row r="33" spans="1:28" ht="14.25">
      <c r="A33" s="124">
        <v>26</v>
      </c>
      <c r="B33" s="118">
        <f>Plan1_Novembro2018!B185</f>
        <v>0</v>
      </c>
      <c r="C33" s="120">
        <f>Plan1_Novembro2018!C185</f>
        <v>0</v>
      </c>
      <c r="D33" s="118">
        <f t="shared" si="0"/>
        <v>0</v>
      </c>
      <c r="E33" s="120">
        <f t="shared" si="1"/>
        <v>0</v>
      </c>
      <c r="F33" s="158">
        <v>2.6739999999999999</v>
      </c>
      <c r="G33" s="118">
        <f t="shared" si="2"/>
        <v>0</v>
      </c>
      <c r="H33" s="10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</row>
    <row r="34" spans="1:28" ht="14.25">
      <c r="A34" s="124">
        <v>27</v>
      </c>
      <c r="B34" s="118">
        <f>Plan1_Novembro2018!E185</f>
        <v>0</v>
      </c>
      <c r="C34" s="120">
        <f>Plan1_Novembro2018!F185</f>
        <v>0</v>
      </c>
      <c r="D34" s="118">
        <f t="shared" si="0"/>
        <v>0</v>
      </c>
      <c r="E34" s="120">
        <f t="shared" si="1"/>
        <v>0</v>
      </c>
      <c r="F34" s="158">
        <v>2.6739999999999999</v>
      </c>
      <c r="G34" s="118">
        <f t="shared" si="2"/>
        <v>0</v>
      </c>
      <c r="H34" s="10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</row>
    <row r="35" spans="1:28" ht="14.25">
      <c r="A35" s="124">
        <v>28</v>
      </c>
      <c r="B35" s="118">
        <f>Plan1_Novembro2018!H185</f>
        <v>0</v>
      </c>
      <c r="C35" s="120">
        <f>Plan1_Novembro2018!I185</f>
        <v>0</v>
      </c>
      <c r="D35" s="118">
        <f t="shared" si="0"/>
        <v>0</v>
      </c>
      <c r="E35" s="120">
        <f t="shared" si="1"/>
        <v>0</v>
      </c>
      <c r="F35" s="158">
        <v>2.6739999999999999</v>
      </c>
      <c r="G35" s="118">
        <f t="shared" si="2"/>
        <v>0</v>
      </c>
      <c r="H35" s="10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</row>
    <row r="36" spans="1:28" ht="14.25">
      <c r="A36" s="124">
        <v>29</v>
      </c>
      <c r="B36" s="118">
        <f>Plan1_Novembro2018!K185</f>
        <v>0</v>
      </c>
      <c r="C36" s="120">
        <f>Plan1_Novembro2018!L185</f>
        <v>0</v>
      </c>
      <c r="D36" s="118">
        <f t="shared" si="0"/>
        <v>0</v>
      </c>
      <c r="E36" s="120">
        <f t="shared" si="1"/>
        <v>0</v>
      </c>
      <c r="F36" s="158">
        <v>2.6739999999999999</v>
      </c>
      <c r="G36" s="118">
        <f t="shared" si="2"/>
        <v>0</v>
      </c>
      <c r="H36" s="10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</row>
    <row r="37" spans="1:28" ht="14.25">
      <c r="A37" s="124">
        <v>30</v>
      </c>
      <c r="B37" s="118">
        <f>Plan1_Novembro2018!N185</f>
        <v>0</v>
      </c>
      <c r="C37" s="120">
        <f>Plan1_Novembro2018!O185</f>
        <v>0</v>
      </c>
      <c r="D37" s="118">
        <f t="shared" si="0"/>
        <v>0</v>
      </c>
      <c r="E37" s="120">
        <f t="shared" si="1"/>
        <v>0</v>
      </c>
      <c r="F37" s="158">
        <v>2.6739999999999999</v>
      </c>
      <c r="G37" s="118">
        <f t="shared" si="2"/>
        <v>0</v>
      </c>
      <c r="H37" s="10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</row>
    <row r="38" spans="1:28" ht="14.25">
      <c r="A38" s="124">
        <v>31</v>
      </c>
      <c r="B38" s="118">
        <f>Plan1_Novembro2018!Q185</f>
        <v>0</v>
      </c>
      <c r="C38" s="120">
        <f>Plan1_Novembro2018!R185</f>
        <v>0</v>
      </c>
      <c r="D38" s="118">
        <f t="shared" si="0"/>
        <v>0</v>
      </c>
      <c r="E38" s="120">
        <f t="shared" si="1"/>
        <v>0</v>
      </c>
      <c r="F38" s="158">
        <v>2.6739999999999999</v>
      </c>
      <c r="G38" s="118">
        <f t="shared" si="2"/>
        <v>0</v>
      </c>
      <c r="H38" s="10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</row>
    <row r="39" spans="1:28" ht="15">
      <c r="A39" s="126" t="s">
        <v>15</v>
      </c>
      <c r="B39" s="127">
        <f>SUM(B8:B37)</f>
        <v>0</v>
      </c>
      <c r="C39" s="177"/>
      <c r="D39" s="127"/>
      <c r="E39" s="178">
        <f>SUM(E8:E37)</f>
        <v>0</v>
      </c>
      <c r="F39" s="158"/>
      <c r="G39" s="130">
        <f>SUM(G8:G38)</f>
        <v>0</v>
      </c>
      <c r="H39" s="10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</row>
    <row r="40" spans="1:28" ht="14.25">
      <c r="A40" s="17"/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</row>
    <row r="41" spans="1:28" ht="14.25">
      <c r="A41" s="17"/>
      <c r="B41" s="179"/>
      <c r="C41" s="179"/>
      <c r="D41" s="179"/>
      <c r="E41" s="179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</row>
    <row r="42" spans="1:28" ht="14.25">
      <c r="A42" s="17"/>
      <c r="B42" s="17"/>
      <c r="C42" s="160" t="s">
        <v>235</v>
      </c>
      <c r="D42" s="161">
        <f>E39*2.674</f>
        <v>0</v>
      </c>
      <c r="E42" s="17" t="str">
        <f>IF(E41&lt;0,(E41*78),"")</f>
        <v/>
      </c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</row>
  </sheetData>
  <mergeCells count="3">
    <mergeCell ref="A1:H4"/>
    <mergeCell ref="A5:H5"/>
    <mergeCell ref="D6:E6"/>
  </mergeCells>
  <pageMargins left="0.74791666666666701" right="0.74791666666666701" top="0.98402777777777795" bottom="0.98402777777777795" header="0.51180555555555496" footer="0.51180555555555496"/>
  <pageSetup paperSize="0" scale="0" firstPageNumber="0" orientation="portrait" usePrinterDefaults="0" horizontalDpi="0" verticalDpi="0" copies="0"/>
  <drawing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85"/>
  <sheetViews>
    <sheetView showGridLines="0" zoomScaleNormal="100" workbookViewId="0"/>
  </sheetViews>
  <sheetFormatPr defaultRowHeight="12.75"/>
  <cols>
    <col min="1" max="1" width="12.5703125"/>
    <col min="2" max="2" width="0" hidden="1"/>
    <col min="3" max="3" width="14.140625"/>
    <col min="4" max="4" width="13.28515625"/>
    <col min="5" max="5" width="0" hidden="1"/>
    <col min="6" max="6" width="14.140625"/>
    <col min="7" max="7" width="12.28515625"/>
    <col min="8" max="8" width="0" hidden="1"/>
    <col min="9" max="9" width="14.140625"/>
    <col min="10" max="10" width="11.85546875"/>
    <col min="11" max="11" width="0" hidden="1"/>
    <col min="12" max="12" width="14.140625"/>
    <col min="13" max="13" width="12.7109375"/>
    <col min="14" max="14" width="0" hidden="1"/>
    <col min="15" max="1025" width="14.140625"/>
  </cols>
  <sheetData>
    <row r="1" spans="1:29" ht="15.75" customHeight="1">
      <c r="A1" s="197" t="s">
        <v>194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  <c r="L1" s="197"/>
      <c r="M1" s="197"/>
      <c r="N1" s="197"/>
      <c r="O1" s="19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</row>
    <row r="2" spans="1:29" ht="14.25">
      <c r="A2" s="197"/>
      <c r="B2" s="197"/>
      <c r="C2" s="197"/>
      <c r="D2" s="197"/>
      <c r="E2" s="197"/>
      <c r="F2" s="197"/>
      <c r="G2" s="197"/>
      <c r="H2" s="197"/>
      <c r="I2" s="197"/>
      <c r="J2" s="197"/>
      <c r="K2" s="197"/>
      <c r="L2" s="197"/>
      <c r="M2" s="197"/>
      <c r="N2" s="197"/>
      <c r="O2" s="19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</row>
    <row r="3" spans="1:29" ht="14.25">
      <c r="A3" s="197"/>
      <c r="B3" s="197"/>
      <c r="C3" s="197"/>
      <c r="D3" s="197"/>
      <c r="E3" s="197"/>
      <c r="F3" s="197"/>
      <c r="G3" s="197"/>
      <c r="H3" s="197"/>
      <c r="I3" s="197"/>
      <c r="J3" s="197"/>
      <c r="K3" s="197"/>
      <c r="L3" s="197"/>
      <c r="M3" s="197"/>
      <c r="N3" s="197"/>
      <c r="O3" s="19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</row>
    <row r="4" spans="1:29" ht="14.25">
      <c r="A4" s="197"/>
      <c r="B4" s="197"/>
      <c r="C4" s="197"/>
      <c r="D4" s="197"/>
      <c r="E4" s="197"/>
      <c r="F4" s="197"/>
      <c r="G4" s="197"/>
      <c r="H4" s="197"/>
      <c r="I4" s="197"/>
      <c r="J4" s="197"/>
      <c r="K4" s="197"/>
      <c r="L4" s="197"/>
      <c r="M4" s="197"/>
      <c r="N4" s="197"/>
      <c r="O4" s="19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</row>
    <row r="5" spans="1:29" ht="15">
      <c r="A5" s="2" t="s">
        <v>1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</row>
    <row r="6" spans="1:29" ht="15">
      <c r="A6" s="89"/>
      <c r="B6" s="89"/>
      <c r="C6" s="89"/>
      <c r="D6" s="89"/>
      <c r="E6" s="89"/>
      <c r="F6" s="89"/>
      <c r="G6" s="89"/>
      <c r="H6" s="92"/>
      <c r="I6" s="198" t="s">
        <v>545</v>
      </c>
      <c r="J6" s="198"/>
      <c r="K6" s="198"/>
      <c r="L6" s="198" t="s">
        <v>229</v>
      </c>
      <c r="M6" s="198"/>
      <c r="N6" s="198"/>
      <c r="O6" s="138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</row>
    <row r="7" spans="1:29" ht="14.25">
      <c r="A7" s="199" t="s">
        <v>546</v>
      </c>
      <c r="B7" s="199"/>
      <c r="C7" s="199"/>
      <c r="D7" s="200" t="s">
        <v>547</v>
      </c>
      <c r="E7" s="200"/>
      <c r="F7" s="200"/>
      <c r="G7" s="200" t="s">
        <v>548</v>
      </c>
      <c r="H7" s="200"/>
      <c r="I7" s="200"/>
      <c r="J7" s="200" t="s">
        <v>549</v>
      </c>
      <c r="K7" s="200"/>
      <c r="L7" s="200"/>
      <c r="M7" s="200" t="s">
        <v>550</v>
      </c>
      <c r="N7" s="200"/>
      <c r="O7" s="200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</row>
    <row r="8" spans="1:29" ht="28.5">
      <c r="A8" s="94" t="s">
        <v>2</v>
      </c>
      <c r="B8" s="162"/>
      <c r="C8" s="97" t="s">
        <v>24</v>
      </c>
      <c r="D8" s="97" t="s">
        <v>2</v>
      </c>
      <c r="E8" s="162"/>
      <c r="F8" s="97" t="s">
        <v>24</v>
      </c>
      <c r="G8" s="97" t="s">
        <v>2</v>
      </c>
      <c r="H8" s="162"/>
      <c r="I8" s="97" t="s">
        <v>24</v>
      </c>
      <c r="J8" s="97" t="s">
        <v>2</v>
      </c>
      <c r="K8" s="162"/>
      <c r="L8" s="97" t="s">
        <v>24</v>
      </c>
      <c r="M8" s="97" t="s">
        <v>2</v>
      </c>
      <c r="N8" s="162"/>
      <c r="O8" s="140" t="s">
        <v>24</v>
      </c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</row>
    <row r="9" spans="1:29" ht="14.25">
      <c r="A9" s="98">
        <v>1</v>
      </c>
      <c r="B9" s="99" t="str">
        <f t="shared" ref="B9:B34" si="0">IF(C9="","",1)</f>
        <v/>
      </c>
      <c r="C9" s="92"/>
      <c r="D9" s="142">
        <v>1</v>
      </c>
      <c r="E9" s="99" t="str">
        <f t="shared" ref="E9:E34" si="1">IF(F9="","",1)</f>
        <v/>
      </c>
      <c r="F9" s="92"/>
      <c r="G9" s="142">
        <v>1</v>
      </c>
      <c r="H9" s="99" t="str">
        <f t="shared" ref="H9:H34" si="2">IF(I9="","",1)</f>
        <v/>
      </c>
      <c r="I9" s="92"/>
      <c r="J9" s="142">
        <v>1</v>
      </c>
      <c r="K9" s="142" t="str">
        <f t="shared" ref="K9:K34" si="3">IF(L9="","",1)</f>
        <v/>
      </c>
      <c r="L9" s="92"/>
      <c r="M9" s="142">
        <v>1</v>
      </c>
      <c r="N9" s="142" t="str">
        <f t="shared" ref="N9:N34" si="4">IF(O9="","",1)</f>
        <v/>
      </c>
      <c r="O9" s="138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</row>
    <row r="10" spans="1:29" ht="14.25">
      <c r="A10" s="98">
        <v>2</v>
      </c>
      <c r="B10" s="99" t="str">
        <f t="shared" si="0"/>
        <v/>
      </c>
      <c r="C10" s="92"/>
      <c r="D10" s="102">
        <v>2</v>
      </c>
      <c r="E10" s="99" t="str">
        <f t="shared" si="1"/>
        <v/>
      </c>
      <c r="F10" s="92"/>
      <c r="G10" s="102">
        <v>2</v>
      </c>
      <c r="H10" s="99" t="str">
        <f t="shared" si="2"/>
        <v/>
      </c>
      <c r="I10" s="92"/>
      <c r="J10" s="102">
        <v>2</v>
      </c>
      <c r="K10" s="142" t="str">
        <f t="shared" si="3"/>
        <v/>
      </c>
      <c r="L10" s="92"/>
      <c r="M10" s="102">
        <v>2</v>
      </c>
      <c r="N10" s="142" t="str">
        <f t="shared" si="4"/>
        <v/>
      </c>
      <c r="O10" s="138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</row>
    <row r="11" spans="1:29" ht="14.25">
      <c r="A11" s="98">
        <v>3</v>
      </c>
      <c r="B11" s="99" t="str">
        <f t="shared" si="0"/>
        <v/>
      </c>
      <c r="C11" s="92"/>
      <c r="D11" s="102">
        <v>3</v>
      </c>
      <c r="E11" s="99" t="str">
        <f t="shared" si="1"/>
        <v/>
      </c>
      <c r="F11" s="92"/>
      <c r="G11" s="102">
        <v>3</v>
      </c>
      <c r="H11" s="99" t="str">
        <f t="shared" si="2"/>
        <v/>
      </c>
      <c r="I11" s="92"/>
      <c r="J11" s="102">
        <v>3</v>
      </c>
      <c r="K11" s="142" t="str">
        <f t="shared" si="3"/>
        <v/>
      </c>
      <c r="L11" s="92"/>
      <c r="M11" s="102">
        <v>3</v>
      </c>
      <c r="N11" s="142" t="str">
        <f t="shared" si="4"/>
        <v/>
      </c>
      <c r="O11" s="138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</row>
    <row r="12" spans="1:29" ht="14.25">
      <c r="A12" s="98">
        <v>4</v>
      </c>
      <c r="B12" s="99" t="str">
        <f t="shared" si="0"/>
        <v/>
      </c>
      <c r="C12" s="92"/>
      <c r="D12" s="102">
        <v>4</v>
      </c>
      <c r="E12" s="99" t="str">
        <f t="shared" si="1"/>
        <v/>
      </c>
      <c r="F12" s="92"/>
      <c r="G12" s="102">
        <v>4</v>
      </c>
      <c r="H12" s="99" t="str">
        <f t="shared" si="2"/>
        <v/>
      </c>
      <c r="I12" s="92"/>
      <c r="J12" s="102">
        <v>4</v>
      </c>
      <c r="K12" s="142" t="str">
        <f t="shared" si="3"/>
        <v/>
      </c>
      <c r="L12" s="92"/>
      <c r="M12" s="102">
        <v>4</v>
      </c>
      <c r="N12" s="142" t="str">
        <f t="shared" si="4"/>
        <v/>
      </c>
      <c r="O12" s="138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</row>
    <row r="13" spans="1:29" ht="14.25">
      <c r="A13" s="98">
        <v>5</v>
      </c>
      <c r="B13" s="99" t="str">
        <f t="shared" si="0"/>
        <v/>
      </c>
      <c r="C13" s="92"/>
      <c r="D13" s="102">
        <v>5</v>
      </c>
      <c r="E13" s="99" t="str">
        <f t="shared" si="1"/>
        <v/>
      </c>
      <c r="F13" s="92"/>
      <c r="G13" s="102">
        <v>5</v>
      </c>
      <c r="H13" s="99" t="str">
        <f t="shared" si="2"/>
        <v/>
      </c>
      <c r="I13" s="92"/>
      <c r="J13" s="102">
        <v>5</v>
      </c>
      <c r="K13" s="142" t="str">
        <f t="shared" si="3"/>
        <v/>
      </c>
      <c r="L13" s="92"/>
      <c r="M13" s="102">
        <v>5</v>
      </c>
      <c r="N13" s="142" t="str">
        <f t="shared" si="4"/>
        <v/>
      </c>
      <c r="O13" s="138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</row>
    <row r="14" spans="1:29" ht="14.25">
      <c r="A14" s="98">
        <v>6</v>
      </c>
      <c r="B14" s="99" t="str">
        <f t="shared" si="0"/>
        <v/>
      </c>
      <c r="C14" s="92"/>
      <c r="D14" s="102">
        <v>6</v>
      </c>
      <c r="E14" s="99" t="str">
        <f t="shared" si="1"/>
        <v/>
      </c>
      <c r="F14" s="92"/>
      <c r="G14" s="102">
        <v>6</v>
      </c>
      <c r="H14" s="99" t="str">
        <f t="shared" si="2"/>
        <v/>
      </c>
      <c r="I14" s="92"/>
      <c r="J14" s="102">
        <v>6</v>
      </c>
      <c r="K14" s="142" t="str">
        <f t="shared" si="3"/>
        <v/>
      </c>
      <c r="L14" s="92"/>
      <c r="M14" s="102">
        <v>6</v>
      </c>
      <c r="N14" s="142" t="str">
        <f t="shared" si="4"/>
        <v/>
      </c>
      <c r="O14" s="138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</row>
    <row r="15" spans="1:29" ht="14.25">
      <c r="A15" s="98">
        <v>7</v>
      </c>
      <c r="B15" s="99" t="str">
        <f t="shared" si="0"/>
        <v/>
      </c>
      <c r="C15" s="92"/>
      <c r="D15" s="102">
        <v>7</v>
      </c>
      <c r="E15" s="99" t="str">
        <f t="shared" si="1"/>
        <v/>
      </c>
      <c r="F15" s="92"/>
      <c r="G15" s="102">
        <v>7</v>
      </c>
      <c r="H15" s="99" t="str">
        <f t="shared" si="2"/>
        <v/>
      </c>
      <c r="I15" s="92"/>
      <c r="J15" s="102">
        <v>7</v>
      </c>
      <c r="K15" s="142" t="str">
        <f t="shared" si="3"/>
        <v/>
      </c>
      <c r="L15" s="92"/>
      <c r="M15" s="102">
        <v>7</v>
      </c>
      <c r="N15" s="142" t="str">
        <f t="shared" si="4"/>
        <v/>
      </c>
      <c r="O15" s="138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</row>
    <row r="16" spans="1:29" ht="14.25">
      <c r="A16" s="98">
        <v>8</v>
      </c>
      <c r="B16" s="99" t="str">
        <f t="shared" si="0"/>
        <v/>
      </c>
      <c r="C16" s="92"/>
      <c r="D16" s="102">
        <v>8</v>
      </c>
      <c r="E16" s="99" t="str">
        <f t="shared" si="1"/>
        <v/>
      </c>
      <c r="F16" s="92"/>
      <c r="G16" s="102">
        <v>8</v>
      </c>
      <c r="H16" s="99" t="str">
        <f t="shared" si="2"/>
        <v/>
      </c>
      <c r="I16" s="92"/>
      <c r="J16" s="102">
        <v>8</v>
      </c>
      <c r="K16" s="142" t="str">
        <f t="shared" si="3"/>
        <v/>
      </c>
      <c r="L16" s="92"/>
      <c r="M16" s="102">
        <v>8</v>
      </c>
      <c r="N16" s="142" t="str">
        <f t="shared" si="4"/>
        <v/>
      </c>
      <c r="O16" s="138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</row>
    <row r="17" spans="1:29" ht="14.25">
      <c r="A17" s="98">
        <v>9</v>
      </c>
      <c r="B17" s="99" t="str">
        <f t="shared" si="0"/>
        <v/>
      </c>
      <c r="C17" s="92"/>
      <c r="D17" s="102">
        <v>9</v>
      </c>
      <c r="E17" s="99" t="str">
        <f t="shared" si="1"/>
        <v/>
      </c>
      <c r="F17" s="92"/>
      <c r="G17" s="102">
        <v>9</v>
      </c>
      <c r="H17" s="99" t="str">
        <f t="shared" si="2"/>
        <v/>
      </c>
      <c r="I17" s="92"/>
      <c r="J17" s="102">
        <v>9</v>
      </c>
      <c r="K17" s="142" t="str">
        <f t="shared" si="3"/>
        <v/>
      </c>
      <c r="L17" s="92"/>
      <c r="M17" s="102">
        <v>9</v>
      </c>
      <c r="N17" s="142" t="str">
        <f t="shared" si="4"/>
        <v/>
      </c>
      <c r="O17" s="138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</row>
    <row r="18" spans="1:29" ht="14.25">
      <c r="A18" s="98">
        <v>10</v>
      </c>
      <c r="B18" s="99" t="str">
        <f t="shared" si="0"/>
        <v/>
      </c>
      <c r="C18" s="92"/>
      <c r="D18" s="102">
        <v>10</v>
      </c>
      <c r="E18" s="99" t="str">
        <f t="shared" si="1"/>
        <v/>
      </c>
      <c r="F18" s="92"/>
      <c r="G18" s="102">
        <v>10</v>
      </c>
      <c r="H18" s="99" t="str">
        <f t="shared" si="2"/>
        <v/>
      </c>
      <c r="I18" s="92"/>
      <c r="J18" s="102">
        <v>10</v>
      </c>
      <c r="K18" s="142" t="str">
        <f t="shared" si="3"/>
        <v/>
      </c>
      <c r="L18" s="92"/>
      <c r="M18" s="102">
        <v>10</v>
      </c>
      <c r="N18" s="142" t="str">
        <f t="shared" si="4"/>
        <v/>
      </c>
      <c r="O18" s="138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</row>
    <row r="19" spans="1:29" ht="14.25">
      <c r="A19" s="98">
        <v>11</v>
      </c>
      <c r="B19" s="99" t="str">
        <f t="shared" si="0"/>
        <v/>
      </c>
      <c r="C19" s="92"/>
      <c r="D19" s="102">
        <v>11</v>
      </c>
      <c r="E19" s="99" t="str">
        <f t="shared" si="1"/>
        <v/>
      </c>
      <c r="F19" s="92"/>
      <c r="G19" s="102">
        <v>11</v>
      </c>
      <c r="H19" s="99" t="str">
        <f t="shared" si="2"/>
        <v/>
      </c>
      <c r="I19" s="92"/>
      <c r="J19" s="102">
        <v>11</v>
      </c>
      <c r="K19" s="142" t="str">
        <f t="shared" si="3"/>
        <v/>
      </c>
      <c r="L19" s="92"/>
      <c r="M19" s="102">
        <v>11</v>
      </c>
      <c r="N19" s="142" t="str">
        <f t="shared" si="4"/>
        <v/>
      </c>
      <c r="O19" s="138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</row>
    <row r="20" spans="1:29" ht="14.25">
      <c r="A20" s="98">
        <v>12</v>
      </c>
      <c r="B20" s="99" t="str">
        <f t="shared" si="0"/>
        <v/>
      </c>
      <c r="C20" s="92"/>
      <c r="D20" s="102">
        <v>12</v>
      </c>
      <c r="E20" s="99" t="str">
        <f t="shared" si="1"/>
        <v/>
      </c>
      <c r="F20" s="92"/>
      <c r="G20" s="102">
        <v>12</v>
      </c>
      <c r="H20" s="99" t="str">
        <f t="shared" si="2"/>
        <v/>
      </c>
      <c r="I20" s="92"/>
      <c r="J20" s="102">
        <v>12</v>
      </c>
      <c r="K20" s="142" t="str">
        <f t="shared" si="3"/>
        <v/>
      </c>
      <c r="L20" s="92"/>
      <c r="M20" s="102">
        <v>12</v>
      </c>
      <c r="N20" s="142" t="str">
        <f t="shared" si="4"/>
        <v/>
      </c>
      <c r="O20" s="138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</row>
    <row r="21" spans="1:29" ht="14.25">
      <c r="A21" s="98">
        <v>13</v>
      </c>
      <c r="B21" s="99" t="str">
        <f t="shared" si="0"/>
        <v/>
      </c>
      <c r="C21" s="92"/>
      <c r="D21" s="142">
        <v>13</v>
      </c>
      <c r="E21" s="99" t="str">
        <f t="shared" si="1"/>
        <v/>
      </c>
      <c r="F21" s="92"/>
      <c r="G21" s="142">
        <v>13</v>
      </c>
      <c r="H21" s="99" t="str">
        <f t="shared" si="2"/>
        <v/>
      </c>
      <c r="I21" s="92"/>
      <c r="J21" s="142">
        <v>13</v>
      </c>
      <c r="K21" s="142" t="str">
        <f t="shared" si="3"/>
        <v/>
      </c>
      <c r="L21" s="92"/>
      <c r="M21" s="142">
        <v>13</v>
      </c>
      <c r="N21" s="142" t="str">
        <f t="shared" si="4"/>
        <v/>
      </c>
      <c r="O21" s="138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</row>
    <row r="22" spans="1:29" ht="14.25">
      <c r="A22" s="98">
        <v>14</v>
      </c>
      <c r="B22" s="99" t="str">
        <f t="shared" si="0"/>
        <v/>
      </c>
      <c r="C22" s="92"/>
      <c r="D22" s="142">
        <v>14</v>
      </c>
      <c r="E22" s="99" t="str">
        <f t="shared" si="1"/>
        <v/>
      </c>
      <c r="F22" s="92"/>
      <c r="G22" s="142">
        <v>14</v>
      </c>
      <c r="H22" s="99" t="str">
        <f t="shared" si="2"/>
        <v/>
      </c>
      <c r="I22" s="92"/>
      <c r="J22" s="142">
        <v>14</v>
      </c>
      <c r="K22" s="142" t="str">
        <f t="shared" si="3"/>
        <v/>
      </c>
      <c r="L22" s="92"/>
      <c r="M22" s="142">
        <v>14</v>
      </c>
      <c r="N22" s="142" t="str">
        <f t="shared" si="4"/>
        <v/>
      </c>
      <c r="O22" s="138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</row>
    <row r="23" spans="1:29" ht="14.25">
      <c r="A23" s="98">
        <v>15</v>
      </c>
      <c r="B23" s="99" t="str">
        <f t="shared" si="0"/>
        <v/>
      </c>
      <c r="C23" s="92"/>
      <c r="D23" s="142">
        <v>15</v>
      </c>
      <c r="E23" s="99" t="str">
        <f t="shared" si="1"/>
        <v/>
      </c>
      <c r="F23" s="92"/>
      <c r="G23" s="142">
        <v>15</v>
      </c>
      <c r="H23" s="99" t="str">
        <f t="shared" si="2"/>
        <v/>
      </c>
      <c r="I23" s="92"/>
      <c r="J23" s="142">
        <v>15</v>
      </c>
      <c r="K23" s="142" t="str">
        <f t="shared" si="3"/>
        <v/>
      </c>
      <c r="L23" s="92"/>
      <c r="M23" s="142">
        <v>15</v>
      </c>
      <c r="N23" s="142" t="str">
        <f t="shared" si="4"/>
        <v/>
      </c>
      <c r="O23" s="138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</row>
    <row r="24" spans="1:29" ht="14.25">
      <c r="A24" s="98">
        <v>16</v>
      </c>
      <c r="B24" s="99" t="str">
        <f t="shared" si="0"/>
        <v/>
      </c>
      <c r="C24" s="92"/>
      <c r="D24" s="142">
        <v>16</v>
      </c>
      <c r="E24" s="99" t="str">
        <f t="shared" si="1"/>
        <v/>
      </c>
      <c r="F24" s="92"/>
      <c r="G24" s="142">
        <v>16</v>
      </c>
      <c r="H24" s="99" t="str">
        <f t="shared" si="2"/>
        <v/>
      </c>
      <c r="I24" s="92"/>
      <c r="J24" s="142">
        <v>16</v>
      </c>
      <c r="K24" s="142" t="str">
        <f t="shared" si="3"/>
        <v/>
      </c>
      <c r="L24" s="92"/>
      <c r="M24" s="142">
        <v>16</v>
      </c>
      <c r="N24" s="142" t="str">
        <f t="shared" si="4"/>
        <v/>
      </c>
      <c r="O24" s="138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</row>
    <row r="25" spans="1:29" ht="14.25">
      <c r="A25" s="98">
        <v>17</v>
      </c>
      <c r="B25" s="99" t="str">
        <f t="shared" si="0"/>
        <v/>
      </c>
      <c r="C25" s="92"/>
      <c r="D25" s="142">
        <v>17</v>
      </c>
      <c r="E25" s="99" t="str">
        <f t="shared" si="1"/>
        <v/>
      </c>
      <c r="F25" s="92"/>
      <c r="G25" s="142">
        <v>17</v>
      </c>
      <c r="H25" s="99" t="str">
        <f t="shared" si="2"/>
        <v/>
      </c>
      <c r="I25" s="92"/>
      <c r="J25" s="142">
        <v>17</v>
      </c>
      <c r="K25" s="142" t="str">
        <f t="shared" si="3"/>
        <v/>
      </c>
      <c r="L25" s="92"/>
      <c r="M25" s="142">
        <v>17</v>
      </c>
      <c r="N25" s="142" t="str">
        <f t="shared" si="4"/>
        <v/>
      </c>
      <c r="O25" s="138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</row>
    <row r="26" spans="1:29" ht="14.25">
      <c r="A26" s="98">
        <v>18</v>
      </c>
      <c r="B26" s="99" t="str">
        <f t="shared" si="0"/>
        <v/>
      </c>
      <c r="C26" s="92"/>
      <c r="D26" s="142">
        <v>18</v>
      </c>
      <c r="E26" s="99" t="str">
        <f t="shared" si="1"/>
        <v/>
      </c>
      <c r="F26" s="92"/>
      <c r="G26" s="142">
        <v>18</v>
      </c>
      <c r="H26" s="99" t="str">
        <f t="shared" si="2"/>
        <v/>
      </c>
      <c r="I26" s="92"/>
      <c r="J26" s="142">
        <v>18</v>
      </c>
      <c r="K26" s="142" t="str">
        <f t="shared" si="3"/>
        <v/>
      </c>
      <c r="L26" s="92"/>
      <c r="M26" s="142">
        <v>18</v>
      </c>
      <c r="N26" s="142" t="str">
        <f t="shared" si="4"/>
        <v/>
      </c>
      <c r="O26" s="138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</row>
    <row r="27" spans="1:29" ht="14.25">
      <c r="A27" s="98">
        <v>19</v>
      </c>
      <c r="B27" s="99" t="str">
        <f t="shared" si="0"/>
        <v/>
      </c>
      <c r="C27" s="92"/>
      <c r="D27" s="142">
        <v>19</v>
      </c>
      <c r="E27" s="99" t="str">
        <f t="shared" si="1"/>
        <v/>
      </c>
      <c r="F27" s="92"/>
      <c r="G27" s="142">
        <v>19</v>
      </c>
      <c r="H27" s="99" t="str">
        <f t="shared" si="2"/>
        <v/>
      </c>
      <c r="I27" s="92"/>
      <c r="J27" s="142">
        <v>19</v>
      </c>
      <c r="K27" s="142" t="str">
        <f t="shared" si="3"/>
        <v/>
      </c>
      <c r="L27" s="92"/>
      <c r="M27" s="142">
        <v>19</v>
      </c>
      <c r="N27" s="142" t="str">
        <f t="shared" si="4"/>
        <v/>
      </c>
      <c r="O27" s="138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</row>
    <row r="28" spans="1:29" ht="14.25">
      <c r="A28" s="98">
        <v>20</v>
      </c>
      <c r="B28" s="99" t="str">
        <f t="shared" si="0"/>
        <v/>
      </c>
      <c r="C28" s="92"/>
      <c r="D28" s="142">
        <v>20</v>
      </c>
      <c r="E28" s="99" t="str">
        <f t="shared" si="1"/>
        <v/>
      </c>
      <c r="F28" s="92"/>
      <c r="G28" s="142">
        <v>20</v>
      </c>
      <c r="H28" s="99" t="str">
        <f t="shared" si="2"/>
        <v/>
      </c>
      <c r="I28" s="92"/>
      <c r="J28" s="142">
        <v>20</v>
      </c>
      <c r="K28" s="142" t="str">
        <f t="shared" si="3"/>
        <v/>
      </c>
      <c r="L28" s="92"/>
      <c r="M28" s="142">
        <v>20</v>
      </c>
      <c r="N28" s="142" t="str">
        <f t="shared" si="4"/>
        <v/>
      </c>
      <c r="O28" s="138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</row>
    <row r="29" spans="1:29" ht="14.25">
      <c r="A29" s="98">
        <v>21</v>
      </c>
      <c r="B29" s="99" t="str">
        <f t="shared" si="0"/>
        <v/>
      </c>
      <c r="C29" s="92"/>
      <c r="D29" s="142">
        <v>21</v>
      </c>
      <c r="E29" s="99" t="str">
        <f t="shared" si="1"/>
        <v/>
      </c>
      <c r="F29" s="92"/>
      <c r="G29" s="142">
        <v>21</v>
      </c>
      <c r="H29" s="99" t="str">
        <f t="shared" si="2"/>
        <v/>
      </c>
      <c r="I29" s="92"/>
      <c r="J29" s="142">
        <v>21</v>
      </c>
      <c r="K29" s="142" t="str">
        <f t="shared" si="3"/>
        <v/>
      </c>
      <c r="L29" s="92"/>
      <c r="M29" s="142">
        <v>21</v>
      </c>
      <c r="N29" s="142" t="str">
        <f t="shared" si="4"/>
        <v/>
      </c>
      <c r="O29" s="138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</row>
    <row r="30" spans="1:29" ht="14.25">
      <c r="A30" s="98">
        <v>22</v>
      </c>
      <c r="B30" s="99" t="str">
        <f t="shared" si="0"/>
        <v/>
      </c>
      <c r="C30" s="92"/>
      <c r="D30" s="142">
        <v>22</v>
      </c>
      <c r="E30" s="99" t="str">
        <f t="shared" si="1"/>
        <v/>
      </c>
      <c r="F30" s="92"/>
      <c r="G30" s="142">
        <v>22</v>
      </c>
      <c r="H30" s="99" t="str">
        <f t="shared" si="2"/>
        <v/>
      </c>
      <c r="I30" s="92"/>
      <c r="J30" s="142">
        <v>22</v>
      </c>
      <c r="K30" s="142" t="str">
        <f t="shared" si="3"/>
        <v/>
      </c>
      <c r="L30" s="92"/>
      <c r="M30" s="142">
        <v>22</v>
      </c>
      <c r="N30" s="142" t="str">
        <f t="shared" si="4"/>
        <v/>
      </c>
      <c r="O30" s="138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</row>
    <row r="31" spans="1:29" ht="14.25">
      <c r="A31" s="98">
        <v>23</v>
      </c>
      <c r="B31" s="99" t="str">
        <f t="shared" si="0"/>
        <v/>
      </c>
      <c r="C31" s="92"/>
      <c r="D31" s="142">
        <v>23</v>
      </c>
      <c r="E31" s="99" t="str">
        <f t="shared" si="1"/>
        <v/>
      </c>
      <c r="F31" s="92"/>
      <c r="G31" s="142">
        <v>23</v>
      </c>
      <c r="H31" s="99" t="str">
        <f t="shared" si="2"/>
        <v/>
      </c>
      <c r="I31" s="92"/>
      <c r="J31" s="142">
        <v>23</v>
      </c>
      <c r="K31" s="142" t="str">
        <f t="shared" si="3"/>
        <v/>
      </c>
      <c r="L31" s="92"/>
      <c r="M31" s="142">
        <v>23</v>
      </c>
      <c r="N31" s="142" t="str">
        <f t="shared" si="4"/>
        <v/>
      </c>
      <c r="O31" s="138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</row>
    <row r="32" spans="1:29" ht="14.25">
      <c r="A32" s="98">
        <v>24</v>
      </c>
      <c r="B32" s="99" t="str">
        <f t="shared" si="0"/>
        <v/>
      </c>
      <c r="C32" s="92"/>
      <c r="D32" s="142">
        <v>24</v>
      </c>
      <c r="E32" s="99" t="str">
        <f t="shared" si="1"/>
        <v/>
      </c>
      <c r="F32" s="92"/>
      <c r="G32" s="142">
        <v>24</v>
      </c>
      <c r="H32" s="99" t="str">
        <f t="shared" si="2"/>
        <v/>
      </c>
      <c r="I32" s="92"/>
      <c r="J32" s="142">
        <v>24</v>
      </c>
      <c r="K32" s="142" t="str">
        <f t="shared" si="3"/>
        <v/>
      </c>
      <c r="L32" s="92"/>
      <c r="M32" s="142">
        <v>24</v>
      </c>
      <c r="N32" s="142" t="str">
        <f t="shared" si="4"/>
        <v/>
      </c>
      <c r="O32" s="138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</row>
    <row r="33" spans="1:29" ht="14.25">
      <c r="A33" s="98">
        <v>25</v>
      </c>
      <c r="B33" s="99" t="str">
        <f t="shared" si="0"/>
        <v/>
      </c>
      <c r="C33" s="92"/>
      <c r="D33" s="142">
        <v>25</v>
      </c>
      <c r="E33" s="99" t="str">
        <f t="shared" si="1"/>
        <v/>
      </c>
      <c r="F33" s="92"/>
      <c r="G33" s="142">
        <v>25</v>
      </c>
      <c r="H33" s="99" t="str">
        <f t="shared" si="2"/>
        <v/>
      </c>
      <c r="I33" s="92"/>
      <c r="J33" s="142">
        <v>25</v>
      </c>
      <c r="K33" s="142" t="str">
        <f t="shared" si="3"/>
        <v/>
      </c>
      <c r="L33" s="92"/>
      <c r="M33" s="142">
        <v>25</v>
      </c>
      <c r="N33" s="142" t="str">
        <f t="shared" si="4"/>
        <v/>
      </c>
      <c r="O33" s="138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</row>
    <row r="34" spans="1:29" ht="14.25">
      <c r="A34" s="98">
        <v>26</v>
      </c>
      <c r="B34" s="99" t="str">
        <f t="shared" si="0"/>
        <v/>
      </c>
      <c r="C34" s="92"/>
      <c r="D34" s="142">
        <v>26</v>
      </c>
      <c r="E34" s="99" t="str">
        <f t="shared" si="1"/>
        <v/>
      </c>
      <c r="F34" s="92"/>
      <c r="G34" s="142">
        <v>26</v>
      </c>
      <c r="H34" s="99" t="str">
        <f t="shared" si="2"/>
        <v/>
      </c>
      <c r="I34" s="92"/>
      <c r="J34" s="142">
        <v>26</v>
      </c>
      <c r="K34" s="142" t="str">
        <f t="shared" si="3"/>
        <v/>
      </c>
      <c r="L34" s="92"/>
      <c r="M34" s="142">
        <v>26</v>
      </c>
      <c r="N34" s="142" t="str">
        <f t="shared" si="4"/>
        <v/>
      </c>
      <c r="O34" s="138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</row>
    <row r="35" spans="1:29" ht="15">
      <c r="A35" s="104" t="s">
        <v>25</v>
      </c>
      <c r="B35" s="105">
        <f>SUM(B9:B34)</f>
        <v>0</v>
      </c>
      <c r="C35" s="106">
        <f>SUM(C9:C34)</f>
        <v>0</v>
      </c>
      <c r="D35" s="93" t="s">
        <v>25</v>
      </c>
      <c r="E35" s="105">
        <f>SUM(E9:E34)</f>
        <v>0</v>
      </c>
      <c r="F35" s="106">
        <f>SUM(F9:F34)</f>
        <v>0</v>
      </c>
      <c r="G35" s="93" t="s">
        <v>25</v>
      </c>
      <c r="H35" s="105">
        <f>SUM(H9:H34)</f>
        <v>0</v>
      </c>
      <c r="I35" s="106">
        <f>SUM(I9:I34)</f>
        <v>0</v>
      </c>
      <c r="J35" s="93" t="s">
        <v>25</v>
      </c>
      <c r="K35" s="105">
        <f>SUM(K9:K34)</f>
        <v>0</v>
      </c>
      <c r="L35" s="106">
        <f>SUM(L9:L34)</f>
        <v>0</v>
      </c>
      <c r="M35" s="93" t="s">
        <v>25</v>
      </c>
      <c r="N35" s="105">
        <f>SUM(N9:N34)</f>
        <v>0</v>
      </c>
      <c r="O35" s="148">
        <f>SUM(O9:O34)</f>
        <v>0</v>
      </c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</row>
    <row r="36" spans="1:29" ht="14.25">
      <c r="A36" s="89"/>
      <c r="B36" s="89"/>
      <c r="C36" s="189"/>
      <c r="D36" s="189"/>
      <c r="E36" s="89"/>
      <c r="F36" s="89"/>
      <c r="G36" s="89"/>
      <c r="H36" s="89"/>
      <c r="I36" s="89"/>
      <c r="J36" s="89"/>
      <c r="K36" s="89"/>
      <c r="L36" s="89"/>
      <c r="M36" s="89"/>
      <c r="N36" s="89"/>
      <c r="O36" s="163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</row>
    <row r="37" spans="1:29" ht="14.25">
      <c r="A37" s="195" t="s">
        <v>551</v>
      </c>
      <c r="B37" s="195"/>
      <c r="C37" s="195"/>
      <c r="D37" s="196" t="s">
        <v>552</v>
      </c>
      <c r="E37" s="196"/>
      <c r="F37" s="196"/>
      <c r="G37" s="200" t="s">
        <v>553</v>
      </c>
      <c r="H37" s="200"/>
      <c r="I37" s="200"/>
      <c r="J37" s="200" t="s">
        <v>554</v>
      </c>
      <c r="K37" s="200"/>
      <c r="L37" s="200"/>
      <c r="M37" s="200" t="s">
        <v>555</v>
      </c>
      <c r="N37" s="200"/>
      <c r="O37" s="200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</row>
    <row r="38" spans="1:29" ht="28.5">
      <c r="A38" s="94" t="s">
        <v>2</v>
      </c>
      <c r="B38" s="162"/>
      <c r="C38" s="97" t="s">
        <v>24</v>
      </c>
      <c r="D38" s="97" t="s">
        <v>2</v>
      </c>
      <c r="E38" s="162"/>
      <c r="F38" s="97" t="s">
        <v>24</v>
      </c>
      <c r="G38" s="97" t="s">
        <v>2</v>
      </c>
      <c r="H38" s="162"/>
      <c r="I38" s="97" t="s">
        <v>24</v>
      </c>
      <c r="J38" s="97" t="s">
        <v>2</v>
      </c>
      <c r="K38" s="162"/>
      <c r="L38" s="97" t="s">
        <v>24</v>
      </c>
      <c r="M38" s="97" t="s">
        <v>2</v>
      </c>
      <c r="N38" s="162"/>
      <c r="O38" s="97" t="s">
        <v>24</v>
      </c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</row>
    <row r="39" spans="1:29" ht="14.25">
      <c r="A39" s="98">
        <v>1</v>
      </c>
      <c r="B39" s="99" t="str">
        <f t="shared" ref="B39:B64" si="5">IF(C39="","",1)</f>
        <v/>
      </c>
      <c r="C39" s="92"/>
      <c r="D39" s="142">
        <v>1</v>
      </c>
      <c r="E39" s="99" t="str">
        <f t="shared" ref="E39:E64" si="6">IF(F39="","",1)</f>
        <v/>
      </c>
      <c r="F39" s="92"/>
      <c r="G39" s="142">
        <v>1</v>
      </c>
      <c r="H39" s="99" t="str">
        <f t="shared" ref="H39:H64" si="7">IF(I39="","",1)</f>
        <v/>
      </c>
      <c r="I39" s="92"/>
      <c r="J39" s="142">
        <v>1</v>
      </c>
      <c r="K39" s="99" t="str">
        <f t="shared" ref="K39:K64" si="8">IF(L39="","",1)</f>
        <v/>
      </c>
      <c r="L39" s="92"/>
      <c r="M39" s="142">
        <v>1</v>
      </c>
      <c r="N39" s="99" t="str">
        <f t="shared" ref="N39:N64" si="9">IF(O39="","",1)</f>
        <v/>
      </c>
      <c r="O39" s="138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</row>
    <row r="40" spans="1:29" ht="14.25">
      <c r="A40" s="101">
        <v>2</v>
      </c>
      <c r="B40" s="99" t="str">
        <f t="shared" si="5"/>
        <v/>
      </c>
      <c r="C40" s="92"/>
      <c r="D40" s="102">
        <v>2</v>
      </c>
      <c r="E40" s="99" t="str">
        <f t="shared" si="6"/>
        <v/>
      </c>
      <c r="F40" s="92"/>
      <c r="G40" s="102">
        <v>2</v>
      </c>
      <c r="H40" s="99" t="str">
        <f t="shared" si="7"/>
        <v/>
      </c>
      <c r="I40" s="92"/>
      <c r="J40" s="102">
        <v>2</v>
      </c>
      <c r="K40" s="99" t="str">
        <f t="shared" si="8"/>
        <v/>
      </c>
      <c r="L40" s="92"/>
      <c r="M40" s="102">
        <v>2</v>
      </c>
      <c r="N40" s="99" t="str">
        <f t="shared" si="9"/>
        <v/>
      </c>
      <c r="O40" s="138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</row>
    <row r="41" spans="1:29" ht="14.25">
      <c r="A41" s="101">
        <v>3</v>
      </c>
      <c r="B41" s="99" t="str">
        <f t="shared" si="5"/>
        <v/>
      </c>
      <c r="C41" s="92"/>
      <c r="D41" s="102">
        <v>3</v>
      </c>
      <c r="E41" s="99" t="str">
        <f t="shared" si="6"/>
        <v/>
      </c>
      <c r="F41" s="92"/>
      <c r="G41" s="102">
        <v>3</v>
      </c>
      <c r="H41" s="99" t="str">
        <f t="shared" si="7"/>
        <v/>
      </c>
      <c r="I41" s="92"/>
      <c r="J41" s="102">
        <v>3</v>
      </c>
      <c r="K41" s="99" t="str">
        <f t="shared" si="8"/>
        <v/>
      </c>
      <c r="L41" s="92"/>
      <c r="M41" s="102">
        <v>3</v>
      </c>
      <c r="N41" s="99" t="str">
        <f t="shared" si="9"/>
        <v/>
      </c>
      <c r="O41" s="138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</row>
    <row r="42" spans="1:29" ht="14.25">
      <c r="A42" s="101">
        <v>4</v>
      </c>
      <c r="B42" s="99" t="str">
        <f t="shared" si="5"/>
        <v/>
      </c>
      <c r="C42" s="92"/>
      <c r="D42" s="102">
        <v>4</v>
      </c>
      <c r="E42" s="99" t="str">
        <f t="shared" si="6"/>
        <v/>
      </c>
      <c r="F42" s="92"/>
      <c r="G42" s="102">
        <v>4</v>
      </c>
      <c r="H42" s="99" t="str">
        <f t="shared" si="7"/>
        <v/>
      </c>
      <c r="I42" s="92"/>
      <c r="J42" s="102">
        <v>4</v>
      </c>
      <c r="K42" s="99" t="str">
        <f t="shared" si="8"/>
        <v/>
      </c>
      <c r="L42" s="92"/>
      <c r="M42" s="102">
        <v>4</v>
      </c>
      <c r="N42" s="99" t="str">
        <f t="shared" si="9"/>
        <v/>
      </c>
      <c r="O42" s="138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</row>
    <row r="43" spans="1:29" ht="14.25">
      <c r="A43" s="101">
        <v>5</v>
      </c>
      <c r="B43" s="99" t="str">
        <f t="shared" si="5"/>
        <v/>
      </c>
      <c r="C43" s="92"/>
      <c r="D43" s="102">
        <v>5</v>
      </c>
      <c r="E43" s="99" t="str">
        <f t="shared" si="6"/>
        <v/>
      </c>
      <c r="F43" s="92"/>
      <c r="G43" s="102">
        <v>5</v>
      </c>
      <c r="H43" s="99" t="str">
        <f t="shared" si="7"/>
        <v/>
      </c>
      <c r="I43" s="92"/>
      <c r="J43" s="102">
        <v>5</v>
      </c>
      <c r="K43" s="99" t="str">
        <f t="shared" si="8"/>
        <v/>
      </c>
      <c r="L43" s="92"/>
      <c r="M43" s="102">
        <v>5</v>
      </c>
      <c r="N43" s="99" t="str">
        <f t="shared" si="9"/>
        <v/>
      </c>
      <c r="O43" s="138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</row>
    <row r="44" spans="1:29" ht="14.25">
      <c r="A44" s="101">
        <v>6</v>
      </c>
      <c r="B44" s="99" t="str">
        <f t="shared" si="5"/>
        <v/>
      </c>
      <c r="C44" s="92"/>
      <c r="D44" s="102">
        <v>6</v>
      </c>
      <c r="E44" s="99" t="str">
        <f t="shared" si="6"/>
        <v/>
      </c>
      <c r="F44" s="92"/>
      <c r="G44" s="102">
        <v>6</v>
      </c>
      <c r="H44" s="99" t="str">
        <f t="shared" si="7"/>
        <v/>
      </c>
      <c r="I44" s="92"/>
      <c r="J44" s="102">
        <v>6</v>
      </c>
      <c r="K44" s="99" t="str">
        <f t="shared" si="8"/>
        <v/>
      </c>
      <c r="L44" s="92"/>
      <c r="M44" s="102">
        <v>6</v>
      </c>
      <c r="N44" s="99" t="str">
        <f t="shared" si="9"/>
        <v/>
      </c>
      <c r="O44" s="138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</row>
    <row r="45" spans="1:29" ht="14.25">
      <c r="A45" s="101">
        <v>7</v>
      </c>
      <c r="B45" s="99" t="str">
        <f t="shared" si="5"/>
        <v/>
      </c>
      <c r="C45" s="92"/>
      <c r="D45" s="102">
        <v>7</v>
      </c>
      <c r="E45" s="99" t="str">
        <f t="shared" si="6"/>
        <v/>
      </c>
      <c r="F45" s="92"/>
      <c r="G45" s="102">
        <v>7</v>
      </c>
      <c r="H45" s="99" t="str">
        <f t="shared" si="7"/>
        <v/>
      </c>
      <c r="I45" s="92"/>
      <c r="J45" s="102">
        <v>7</v>
      </c>
      <c r="K45" s="99" t="str">
        <f t="shared" si="8"/>
        <v/>
      </c>
      <c r="L45" s="92"/>
      <c r="M45" s="102">
        <v>7</v>
      </c>
      <c r="N45" s="99" t="str">
        <f t="shared" si="9"/>
        <v/>
      </c>
      <c r="O45" s="138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</row>
    <row r="46" spans="1:29" ht="14.25">
      <c r="A46" s="101">
        <v>8</v>
      </c>
      <c r="B46" s="99" t="str">
        <f t="shared" si="5"/>
        <v/>
      </c>
      <c r="C46" s="92"/>
      <c r="D46" s="102">
        <v>8</v>
      </c>
      <c r="E46" s="99" t="str">
        <f t="shared" si="6"/>
        <v/>
      </c>
      <c r="F46" s="92"/>
      <c r="G46" s="102">
        <v>8</v>
      </c>
      <c r="H46" s="99" t="str">
        <f t="shared" si="7"/>
        <v/>
      </c>
      <c r="I46" s="92"/>
      <c r="J46" s="102">
        <v>8</v>
      </c>
      <c r="K46" s="99" t="str">
        <f t="shared" si="8"/>
        <v/>
      </c>
      <c r="L46" s="92"/>
      <c r="M46" s="102">
        <v>8</v>
      </c>
      <c r="N46" s="99" t="str">
        <f t="shared" si="9"/>
        <v/>
      </c>
      <c r="O46" s="138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</row>
    <row r="47" spans="1:29" ht="14.25">
      <c r="A47" s="101">
        <v>9</v>
      </c>
      <c r="B47" s="99" t="str">
        <f t="shared" si="5"/>
        <v/>
      </c>
      <c r="C47" s="92"/>
      <c r="D47" s="102">
        <v>9</v>
      </c>
      <c r="E47" s="99" t="str">
        <f t="shared" si="6"/>
        <v/>
      </c>
      <c r="F47" s="92"/>
      <c r="G47" s="102">
        <v>9</v>
      </c>
      <c r="H47" s="99" t="str">
        <f t="shared" si="7"/>
        <v/>
      </c>
      <c r="I47" s="92"/>
      <c r="J47" s="102">
        <v>9</v>
      </c>
      <c r="K47" s="99" t="str">
        <f t="shared" si="8"/>
        <v/>
      </c>
      <c r="L47" s="92"/>
      <c r="M47" s="102">
        <v>9</v>
      </c>
      <c r="N47" s="99" t="str">
        <f t="shared" si="9"/>
        <v/>
      </c>
      <c r="O47" s="138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</row>
    <row r="48" spans="1:29" ht="14.25">
      <c r="A48" s="101">
        <v>10</v>
      </c>
      <c r="B48" s="99" t="str">
        <f t="shared" si="5"/>
        <v/>
      </c>
      <c r="C48" s="92"/>
      <c r="D48" s="102">
        <v>10</v>
      </c>
      <c r="E48" s="99" t="str">
        <f t="shared" si="6"/>
        <v/>
      </c>
      <c r="F48" s="92"/>
      <c r="G48" s="102">
        <v>10</v>
      </c>
      <c r="H48" s="99" t="str">
        <f t="shared" si="7"/>
        <v/>
      </c>
      <c r="I48" s="92"/>
      <c r="J48" s="102">
        <v>10</v>
      </c>
      <c r="K48" s="99" t="str">
        <f t="shared" si="8"/>
        <v/>
      </c>
      <c r="L48" s="92"/>
      <c r="M48" s="102">
        <v>10</v>
      </c>
      <c r="N48" s="99" t="str">
        <f t="shared" si="9"/>
        <v/>
      </c>
      <c r="O48" s="138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</row>
    <row r="49" spans="1:29" ht="14.25">
      <c r="A49" s="101">
        <v>11</v>
      </c>
      <c r="B49" s="99" t="str">
        <f t="shared" si="5"/>
        <v/>
      </c>
      <c r="C49" s="92"/>
      <c r="D49" s="102">
        <v>11</v>
      </c>
      <c r="E49" s="99" t="str">
        <f t="shared" si="6"/>
        <v/>
      </c>
      <c r="F49" s="92"/>
      <c r="G49" s="102">
        <v>11</v>
      </c>
      <c r="H49" s="99" t="str">
        <f t="shared" si="7"/>
        <v/>
      </c>
      <c r="I49" s="92"/>
      <c r="J49" s="102">
        <v>11</v>
      </c>
      <c r="K49" s="99" t="str">
        <f t="shared" si="8"/>
        <v/>
      </c>
      <c r="L49" s="92"/>
      <c r="M49" s="102">
        <v>11</v>
      </c>
      <c r="N49" s="99" t="str">
        <f t="shared" si="9"/>
        <v/>
      </c>
      <c r="O49" s="138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</row>
    <row r="50" spans="1:29" ht="14.25">
      <c r="A50" s="101">
        <v>12</v>
      </c>
      <c r="B50" s="99" t="str">
        <f t="shared" si="5"/>
        <v/>
      </c>
      <c r="C50" s="92"/>
      <c r="D50" s="102">
        <v>12</v>
      </c>
      <c r="E50" s="99" t="str">
        <f t="shared" si="6"/>
        <v/>
      </c>
      <c r="F50" s="92"/>
      <c r="G50" s="102">
        <v>12</v>
      </c>
      <c r="H50" s="99" t="str">
        <f t="shared" si="7"/>
        <v/>
      </c>
      <c r="I50" s="92"/>
      <c r="J50" s="102">
        <v>12</v>
      </c>
      <c r="K50" s="99" t="str">
        <f t="shared" si="8"/>
        <v/>
      </c>
      <c r="L50" s="92"/>
      <c r="M50" s="102">
        <v>12</v>
      </c>
      <c r="N50" s="99" t="str">
        <f t="shared" si="9"/>
        <v/>
      </c>
      <c r="O50" s="138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</row>
    <row r="51" spans="1:29" ht="14.25">
      <c r="A51" s="98">
        <v>13</v>
      </c>
      <c r="B51" s="99" t="str">
        <f t="shared" si="5"/>
        <v/>
      </c>
      <c r="C51" s="92"/>
      <c r="D51" s="142">
        <v>13</v>
      </c>
      <c r="E51" s="99" t="str">
        <f t="shared" si="6"/>
        <v/>
      </c>
      <c r="F51" s="92"/>
      <c r="G51" s="142">
        <v>13</v>
      </c>
      <c r="H51" s="99" t="str">
        <f t="shared" si="7"/>
        <v/>
      </c>
      <c r="I51" s="92"/>
      <c r="J51" s="142">
        <v>13</v>
      </c>
      <c r="K51" s="99" t="str">
        <f t="shared" si="8"/>
        <v/>
      </c>
      <c r="L51" s="92"/>
      <c r="M51" s="142">
        <v>13</v>
      </c>
      <c r="N51" s="99" t="str">
        <f t="shared" si="9"/>
        <v/>
      </c>
      <c r="O51" s="138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</row>
    <row r="52" spans="1:29" ht="14.25">
      <c r="A52" s="98">
        <v>14</v>
      </c>
      <c r="B52" s="99" t="str">
        <f t="shared" si="5"/>
        <v/>
      </c>
      <c r="C52" s="92"/>
      <c r="D52" s="142">
        <v>14</v>
      </c>
      <c r="E52" s="99" t="str">
        <f t="shared" si="6"/>
        <v/>
      </c>
      <c r="F52" s="92"/>
      <c r="G52" s="142">
        <v>14</v>
      </c>
      <c r="H52" s="99" t="str">
        <f t="shared" si="7"/>
        <v/>
      </c>
      <c r="I52" s="92"/>
      <c r="J52" s="142">
        <v>14</v>
      </c>
      <c r="K52" s="99" t="str">
        <f t="shared" si="8"/>
        <v/>
      </c>
      <c r="L52" s="92"/>
      <c r="M52" s="142">
        <v>14</v>
      </c>
      <c r="N52" s="99" t="str">
        <f t="shared" si="9"/>
        <v/>
      </c>
      <c r="O52" s="138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</row>
    <row r="53" spans="1:29" ht="14.25">
      <c r="A53" s="98">
        <v>15</v>
      </c>
      <c r="B53" s="99" t="str">
        <f t="shared" si="5"/>
        <v/>
      </c>
      <c r="C53" s="92"/>
      <c r="D53" s="142">
        <v>15</v>
      </c>
      <c r="E53" s="99" t="str">
        <f t="shared" si="6"/>
        <v/>
      </c>
      <c r="F53" s="92"/>
      <c r="G53" s="142">
        <v>15</v>
      </c>
      <c r="H53" s="99" t="str">
        <f t="shared" si="7"/>
        <v/>
      </c>
      <c r="I53" s="92"/>
      <c r="J53" s="142">
        <v>15</v>
      </c>
      <c r="K53" s="99" t="str">
        <f t="shared" si="8"/>
        <v/>
      </c>
      <c r="L53" s="92"/>
      <c r="M53" s="142">
        <v>15</v>
      </c>
      <c r="N53" s="99" t="str">
        <f t="shared" si="9"/>
        <v/>
      </c>
      <c r="O53" s="138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</row>
    <row r="54" spans="1:29" ht="14.25">
      <c r="A54" s="98">
        <v>16</v>
      </c>
      <c r="B54" s="99" t="str">
        <f t="shared" si="5"/>
        <v/>
      </c>
      <c r="C54" s="92"/>
      <c r="D54" s="142">
        <v>16</v>
      </c>
      <c r="E54" s="99" t="str">
        <f t="shared" si="6"/>
        <v/>
      </c>
      <c r="F54" s="92"/>
      <c r="G54" s="142">
        <v>16</v>
      </c>
      <c r="H54" s="99" t="str">
        <f t="shared" si="7"/>
        <v/>
      </c>
      <c r="I54" s="92"/>
      <c r="J54" s="142">
        <v>16</v>
      </c>
      <c r="K54" s="99" t="str">
        <f t="shared" si="8"/>
        <v/>
      </c>
      <c r="L54" s="92"/>
      <c r="M54" s="142">
        <v>16</v>
      </c>
      <c r="N54" s="99" t="str">
        <f t="shared" si="9"/>
        <v/>
      </c>
      <c r="O54" s="138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</row>
    <row r="55" spans="1:29" ht="14.25">
      <c r="A55" s="98">
        <v>17</v>
      </c>
      <c r="B55" s="99" t="str">
        <f t="shared" si="5"/>
        <v/>
      </c>
      <c r="C55" s="92"/>
      <c r="D55" s="142">
        <v>17</v>
      </c>
      <c r="E55" s="99" t="str">
        <f t="shared" si="6"/>
        <v/>
      </c>
      <c r="F55" s="92"/>
      <c r="G55" s="142">
        <v>17</v>
      </c>
      <c r="H55" s="99" t="str">
        <f t="shared" si="7"/>
        <v/>
      </c>
      <c r="I55" s="92"/>
      <c r="J55" s="142">
        <v>17</v>
      </c>
      <c r="K55" s="99" t="str">
        <f t="shared" si="8"/>
        <v/>
      </c>
      <c r="L55" s="92"/>
      <c r="M55" s="142">
        <v>17</v>
      </c>
      <c r="N55" s="99" t="str">
        <f t="shared" si="9"/>
        <v/>
      </c>
      <c r="O55" s="138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</row>
    <row r="56" spans="1:29" ht="14.25">
      <c r="A56" s="98">
        <v>18</v>
      </c>
      <c r="B56" s="99" t="str">
        <f t="shared" si="5"/>
        <v/>
      </c>
      <c r="C56" s="92"/>
      <c r="D56" s="142">
        <v>18</v>
      </c>
      <c r="E56" s="99" t="str">
        <f t="shared" si="6"/>
        <v/>
      </c>
      <c r="F56" s="92"/>
      <c r="G56" s="142">
        <v>18</v>
      </c>
      <c r="H56" s="99" t="str">
        <f t="shared" si="7"/>
        <v/>
      </c>
      <c r="I56" s="92"/>
      <c r="J56" s="142">
        <v>18</v>
      </c>
      <c r="K56" s="99" t="str">
        <f t="shared" si="8"/>
        <v/>
      </c>
      <c r="L56" s="92"/>
      <c r="M56" s="142">
        <v>18</v>
      </c>
      <c r="N56" s="99" t="str">
        <f t="shared" si="9"/>
        <v/>
      </c>
      <c r="O56" s="138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</row>
    <row r="57" spans="1:29" ht="14.25">
      <c r="A57" s="98">
        <v>19</v>
      </c>
      <c r="B57" s="99" t="str">
        <f t="shared" si="5"/>
        <v/>
      </c>
      <c r="C57" s="92"/>
      <c r="D57" s="142">
        <v>19</v>
      </c>
      <c r="E57" s="99" t="str">
        <f t="shared" si="6"/>
        <v/>
      </c>
      <c r="F57" s="92"/>
      <c r="G57" s="142">
        <v>19</v>
      </c>
      <c r="H57" s="99" t="str">
        <f t="shared" si="7"/>
        <v/>
      </c>
      <c r="I57" s="92"/>
      <c r="J57" s="142">
        <v>19</v>
      </c>
      <c r="K57" s="99" t="str">
        <f t="shared" si="8"/>
        <v/>
      </c>
      <c r="L57" s="92"/>
      <c r="M57" s="142">
        <v>19</v>
      </c>
      <c r="N57" s="99" t="str">
        <f t="shared" si="9"/>
        <v/>
      </c>
      <c r="O57" s="138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</row>
    <row r="58" spans="1:29" ht="14.25">
      <c r="A58" s="98">
        <v>20</v>
      </c>
      <c r="B58" s="99" t="str">
        <f t="shared" si="5"/>
        <v/>
      </c>
      <c r="C58" s="92"/>
      <c r="D58" s="142">
        <v>20</v>
      </c>
      <c r="E58" s="99" t="str">
        <f t="shared" si="6"/>
        <v/>
      </c>
      <c r="F58" s="92"/>
      <c r="G58" s="142">
        <v>20</v>
      </c>
      <c r="H58" s="99" t="str">
        <f t="shared" si="7"/>
        <v/>
      </c>
      <c r="I58" s="92"/>
      <c r="J58" s="142">
        <v>20</v>
      </c>
      <c r="K58" s="99" t="str">
        <f t="shared" si="8"/>
        <v/>
      </c>
      <c r="L58" s="92"/>
      <c r="M58" s="142">
        <v>20</v>
      </c>
      <c r="N58" s="99" t="str">
        <f t="shared" si="9"/>
        <v/>
      </c>
      <c r="O58" s="138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</row>
    <row r="59" spans="1:29" ht="14.25">
      <c r="A59" s="98">
        <v>21</v>
      </c>
      <c r="B59" s="99" t="str">
        <f t="shared" si="5"/>
        <v/>
      </c>
      <c r="C59" s="92"/>
      <c r="D59" s="142">
        <v>21</v>
      </c>
      <c r="E59" s="99" t="str">
        <f t="shared" si="6"/>
        <v/>
      </c>
      <c r="F59" s="92"/>
      <c r="G59" s="142">
        <v>21</v>
      </c>
      <c r="H59" s="99" t="str">
        <f t="shared" si="7"/>
        <v/>
      </c>
      <c r="I59" s="92"/>
      <c r="J59" s="142">
        <v>21</v>
      </c>
      <c r="K59" s="99" t="str">
        <f t="shared" si="8"/>
        <v/>
      </c>
      <c r="L59" s="92"/>
      <c r="M59" s="142">
        <v>21</v>
      </c>
      <c r="N59" s="99" t="str">
        <f t="shared" si="9"/>
        <v/>
      </c>
      <c r="O59" s="138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</row>
    <row r="60" spans="1:29" ht="14.25">
      <c r="A60" s="98">
        <v>22</v>
      </c>
      <c r="B60" s="99" t="str">
        <f t="shared" si="5"/>
        <v/>
      </c>
      <c r="C60" s="92"/>
      <c r="D60" s="142">
        <v>22</v>
      </c>
      <c r="E60" s="99" t="str">
        <f t="shared" si="6"/>
        <v/>
      </c>
      <c r="F60" s="92"/>
      <c r="G60" s="142">
        <v>22</v>
      </c>
      <c r="H60" s="99" t="str">
        <f t="shared" si="7"/>
        <v/>
      </c>
      <c r="I60" s="92"/>
      <c r="J60" s="142">
        <v>22</v>
      </c>
      <c r="K60" s="99" t="str">
        <f t="shared" si="8"/>
        <v/>
      </c>
      <c r="L60" s="92"/>
      <c r="M60" s="142">
        <v>22</v>
      </c>
      <c r="N60" s="99" t="str">
        <f t="shared" si="9"/>
        <v/>
      </c>
      <c r="O60" s="138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</row>
    <row r="61" spans="1:29" ht="14.25">
      <c r="A61" s="98">
        <v>23</v>
      </c>
      <c r="B61" s="99" t="str">
        <f t="shared" si="5"/>
        <v/>
      </c>
      <c r="C61" s="92"/>
      <c r="D61" s="142">
        <v>23</v>
      </c>
      <c r="E61" s="99" t="str">
        <f t="shared" si="6"/>
        <v/>
      </c>
      <c r="F61" s="92"/>
      <c r="G61" s="142">
        <v>23</v>
      </c>
      <c r="H61" s="99" t="str">
        <f t="shared" si="7"/>
        <v/>
      </c>
      <c r="I61" s="92"/>
      <c r="J61" s="142">
        <v>23</v>
      </c>
      <c r="K61" s="99" t="str">
        <f t="shared" si="8"/>
        <v/>
      </c>
      <c r="L61" s="92"/>
      <c r="M61" s="142">
        <v>23</v>
      </c>
      <c r="N61" s="99" t="str">
        <f t="shared" si="9"/>
        <v/>
      </c>
      <c r="O61" s="138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</row>
    <row r="62" spans="1:29" ht="14.25">
      <c r="A62" s="98">
        <v>24</v>
      </c>
      <c r="B62" s="99" t="str">
        <f t="shared" si="5"/>
        <v/>
      </c>
      <c r="C62" s="92"/>
      <c r="D62" s="142">
        <v>24</v>
      </c>
      <c r="E62" s="99" t="str">
        <f t="shared" si="6"/>
        <v/>
      </c>
      <c r="F62" s="92"/>
      <c r="G62" s="142">
        <v>24</v>
      </c>
      <c r="H62" s="99" t="str">
        <f t="shared" si="7"/>
        <v/>
      </c>
      <c r="I62" s="92"/>
      <c r="J62" s="142">
        <v>24</v>
      </c>
      <c r="K62" s="99" t="str">
        <f t="shared" si="8"/>
        <v/>
      </c>
      <c r="L62" s="92"/>
      <c r="M62" s="142">
        <v>24</v>
      </c>
      <c r="N62" s="99" t="str">
        <f t="shared" si="9"/>
        <v/>
      </c>
      <c r="O62" s="138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</row>
    <row r="63" spans="1:29" ht="14.25">
      <c r="A63" s="98">
        <v>25</v>
      </c>
      <c r="B63" s="99" t="str">
        <f t="shared" si="5"/>
        <v/>
      </c>
      <c r="C63" s="92"/>
      <c r="D63" s="142">
        <v>25</v>
      </c>
      <c r="E63" s="99" t="str">
        <f t="shared" si="6"/>
        <v/>
      </c>
      <c r="F63" s="92"/>
      <c r="G63" s="142">
        <v>25</v>
      </c>
      <c r="H63" s="99" t="str">
        <f t="shared" si="7"/>
        <v/>
      </c>
      <c r="I63" s="92"/>
      <c r="J63" s="142">
        <v>25</v>
      </c>
      <c r="K63" s="99" t="str">
        <f t="shared" si="8"/>
        <v/>
      </c>
      <c r="L63" s="92"/>
      <c r="M63" s="142">
        <v>25</v>
      </c>
      <c r="N63" s="99" t="str">
        <f t="shared" si="9"/>
        <v/>
      </c>
      <c r="O63" s="138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</row>
    <row r="64" spans="1:29" ht="14.25">
      <c r="A64" s="98">
        <v>26</v>
      </c>
      <c r="B64" s="99" t="str">
        <f t="shared" si="5"/>
        <v/>
      </c>
      <c r="C64" s="92"/>
      <c r="D64" s="142">
        <v>26</v>
      </c>
      <c r="E64" s="99" t="str">
        <f t="shared" si="6"/>
        <v/>
      </c>
      <c r="F64" s="92"/>
      <c r="G64" s="142">
        <v>26</v>
      </c>
      <c r="H64" s="99" t="str">
        <f t="shared" si="7"/>
        <v/>
      </c>
      <c r="I64" s="92"/>
      <c r="J64" s="142">
        <v>26</v>
      </c>
      <c r="K64" s="99" t="str">
        <f t="shared" si="8"/>
        <v/>
      </c>
      <c r="L64" s="92"/>
      <c r="M64" s="142">
        <v>26</v>
      </c>
      <c r="N64" s="99" t="str">
        <f t="shared" si="9"/>
        <v/>
      </c>
      <c r="O64" s="138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</row>
    <row r="65" spans="1:29" ht="15">
      <c r="A65" s="104" t="s">
        <v>25</v>
      </c>
      <c r="B65" s="105">
        <f>SUM(B39:B64)</f>
        <v>0</v>
      </c>
      <c r="C65" s="106">
        <f>SUM(C39:C64)</f>
        <v>0</v>
      </c>
      <c r="D65" s="93" t="s">
        <v>25</v>
      </c>
      <c r="E65" s="105">
        <f>SUM(E39:E64)</f>
        <v>0</v>
      </c>
      <c r="F65" s="106">
        <f>SUM(F39:F64)</f>
        <v>0</v>
      </c>
      <c r="G65" s="93" t="s">
        <v>25</v>
      </c>
      <c r="H65" s="105">
        <f>SUM(H39:H64)</f>
        <v>0</v>
      </c>
      <c r="I65" s="106">
        <f>SUM(I39:I64)</f>
        <v>0</v>
      </c>
      <c r="J65" s="93" t="s">
        <v>25</v>
      </c>
      <c r="K65" s="105">
        <f>SUM(K39:K64)</f>
        <v>0</v>
      </c>
      <c r="L65" s="106">
        <f>SUM(L39:L64)</f>
        <v>0</v>
      </c>
      <c r="M65" s="93" t="s">
        <v>25</v>
      </c>
      <c r="N65" s="105">
        <f>SUM(N39:N64)</f>
        <v>0</v>
      </c>
      <c r="O65" s="148">
        <f>SUM(O39:O64)</f>
        <v>0</v>
      </c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</row>
    <row r="66" spans="1:29" ht="14.25">
      <c r="A66" s="89"/>
      <c r="B66" s="89"/>
      <c r="C66" s="89"/>
      <c r="D66" s="89"/>
      <c r="E66" s="89"/>
      <c r="F66" s="89"/>
      <c r="G66" s="89"/>
      <c r="H66" s="89"/>
      <c r="I66" s="89"/>
      <c r="J66" s="89"/>
      <c r="K66" s="89"/>
      <c r="L66" s="89"/>
      <c r="M66" s="89"/>
      <c r="N66" s="89"/>
      <c r="O66" s="163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</row>
    <row r="67" spans="1:29" ht="14.25">
      <c r="A67" s="199" t="s">
        <v>556</v>
      </c>
      <c r="B67" s="199"/>
      <c r="C67" s="199"/>
      <c r="D67" s="200" t="s">
        <v>557</v>
      </c>
      <c r="E67" s="200"/>
      <c r="F67" s="200"/>
      <c r="G67" s="200" t="s">
        <v>558</v>
      </c>
      <c r="H67" s="200"/>
      <c r="I67" s="200"/>
      <c r="J67" s="200" t="s">
        <v>559</v>
      </c>
      <c r="K67" s="200"/>
      <c r="L67" s="200"/>
      <c r="M67" s="200" t="s">
        <v>560</v>
      </c>
      <c r="N67" s="200"/>
      <c r="O67" s="200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</row>
    <row r="68" spans="1:29" ht="28.5">
      <c r="A68" s="94" t="s">
        <v>2</v>
      </c>
      <c r="B68" s="162"/>
      <c r="C68" s="97" t="s">
        <v>24</v>
      </c>
      <c r="D68" s="97" t="s">
        <v>2</v>
      </c>
      <c r="E68" s="162"/>
      <c r="F68" s="97" t="s">
        <v>24</v>
      </c>
      <c r="G68" s="97" t="s">
        <v>2</v>
      </c>
      <c r="H68" s="162"/>
      <c r="I68" s="97" t="s">
        <v>24</v>
      </c>
      <c r="J68" s="97" t="s">
        <v>2</v>
      </c>
      <c r="K68" s="162"/>
      <c r="L68" s="97" t="s">
        <v>24</v>
      </c>
      <c r="M68" s="97" t="s">
        <v>2</v>
      </c>
      <c r="N68" s="162"/>
      <c r="O68" s="140" t="s">
        <v>24</v>
      </c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</row>
    <row r="69" spans="1:29" ht="14.25">
      <c r="A69" s="98">
        <v>1</v>
      </c>
      <c r="B69" s="99" t="str">
        <f t="shared" ref="B69:B94" si="10">IF(C69="","",1)</f>
        <v/>
      </c>
      <c r="C69" s="92"/>
      <c r="D69" s="142">
        <v>1</v>
      </c>
      <c r="E69" s="99" t="str">
        <f t="shared" ref="E69:E94" si="11">IF(F69="","",1)</f>
        <v/>
      </c>
      <c r="F69" s="92"/>
      <c r="G69" s="142">
        <v>1</v>
      </c>
      <c r="H69" s="99" t="str">
        <f t="shared" ref="H69:H94" si="12">IF(I69="","",1)</f>
        <v/>
      </c>
      <c r="I69" s="92"/>
      <c r="J69" s="142">
        <v>1</v>
      </c>
      <c r="K69" s="99" t="str">
        <f t="shared" ref="K69:K94" si="13">IF(L69="","",1)</f>
        <v/>
      </c>
      <c r="L69" s="92"/>
      <c r="M69" s="142">
        <v>1</v>
      </c>
      <c r="N69" s="99" t="str">
        <f t="shared" ref="N69:N94" si="14">IF(O69="","",1)</f>
        <v/>
      </c>
      <c r="O69" s="138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</row>
    <row r="70" spans="1:29" ht="14.25">
      <c r="A70" s="101">
        <v>2</v>
      </c>
      <c r="B70" s="99" t="str">
        <f t="shared" si="10"/>
        <v/>
      </c>
      <c r="C70" s="92"/>
      <c r="D70" s="102">
        <v>2</v>
      </c>
      <c r="E70" s="99" t="str">
        <f t="shared" si="11"/>
        <v/>
      </c>
      <c r="F70" s="92"/>
      <c r="G70" s="102">
        <v>2</v>
      </c>
      <c r="H70" s="99" t="str">
        <f t="shared" si="12"/>
        <v/>
      </c>
      <c r="I70" s="92"/>
      <c r="J70" s="102">
        <v>2</v>
      </c>
      <c r="K70" s="99" t="str">
        <f t="shared" si="13"/>
        <v/>
      </c>
      <c r="L70" s="92"/>
      <c r="M70" s="102">
        <v>2</v>
      </c>
      <c r="N70" s="99" t="str">
        <f t="shared" si="14"/>
        <v/>
      </c>
      <c r="O70" s="138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</row>
    <row r="71" spans="1:29" ht="14.25">
      <c r="A71" s="101">
        <v>3</v>
      </c>
      <c r="B71" s="99" t="str">
        <f t="shared" si="10"/>
        <v/>
      </c>
      <c r="C71" s="92"/>
      <c r="D71" s="102">
        <v>3</v>
      </c>
      <c r="E71" s="99" t="str">
        <f t="shared" si="11"/>
        <v/>
      </c>
      <c r="F71" s="92"/>
      <c r="G71" s="102">
        <v>3</v>
      </c>
      <c r="H71" s="99" t="str">
        <f t="shared" si="12"/>
        <v/>
      </c>
      <c r="I71" s="92"/>
      <c r="J71" s="102">
        <v>3</v>
      </c>
      <c r="K71" s="99" t="str">
        <f t="shared" si="13"/>
        <v/>
      </c>
      <c r="L71" s="92"/>
      <c r="M71" s="102">
        <v>3</v>
      </c>
      <c r="N71" s="99" t="str">
        <f t="shared" si="14"/>
        <v/>
      </c>
      <c r="O71" s="138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</row>
    <row r="72" spans="1:29" ht="14.25">
      <c r="A72" s="101">
        <v>4</v>
      </c>
      <c r="B72" s="99" t="str">
        <f t="shared" si="10"/>
        <v/>
      </c>
      <c r="C72" s="92"/>
      <c r="D72" s="102">
        <v>4</v>
      </c>
      <c r="E72" s="99" t="str">
        <f t="shared" si="11"/>
        <v/>
      </c>
      <c r="F72" s="92"/>
      <c r="G72" s="102">
        <v>4</v>
      </c>
      <c r="H72" s="99" t="str">
        <f t="shared" si="12"/>
        <v/>
      </c>
      <c r="I72" s="92"/>
      <c r="J72" s="102">
        <v>4</v>
      </c>
      <c r="K72" s="99" t="str">
        <f t="shared" si="13"/>
        <v/>
      </c>
      <c r="L72" s="92"/>
      <c r="M72" s="102">
        <v>4</v>
      </c>
      <c r="N72" s="99" t="str">
        <f t="shared" si="14"/>
        <v/>
      </c>
      <c r="O72" s="138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</row>
    <row r="73" spans="1:29" ht="14.25">
      <c r="A73" s="101">
        <v>5</v>
      </c>
      <c r="B73" s="99" t="str">
        <f t="shared" si="10"/>
        <v/>
      </c>
      <c r="C73" s="92"/>
      <c r="D73" s="102">
        <v>5</v>
      </c>
      <c r="E73" s="99" t="str">
        <f t="shared" si="11"/>
        <v/>
      </c>
      <c r="F73" s="92"/>
      <c r="G73" s="102">
        <v>5</v>
      </c>
      <c r="H73" s="99" t="str">
        <f t="shared" si="12"/>
        <v/>
      </c>
      <c r="I73" s="92"/>
      <c r="J73" s="102">
        <v>5</v>
      </c>
      <c r="K73" s="99" t="str">
        <f t="shared" si="13"/>
        <v/>
      </c>
      <c r="L73" s="92"/>
      <c r="M73" s="102">
        <v>5</v>
      </c>
      <c r="N73" s="99" t="str">
        <f t="shared" si="14"/>
        <v/>
      </c>
      <c r="O73" s="138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</row>
    <row r="74" spans="1:29" ht="14.25">
      <c r="A74" s="101">
        <v>6</v>
      </c>
      <c r="B74" s="99" t="str">
        <f t="shared" si="10"/>
        <v/>
      </c>
      <c r="C74" s="92"/>
      <c r="D74" s="102">
        <v>6</v>
      </c>
      <c r="E74" s="99" t="str">
        <f t="shared" si="11"/>
        <v/>
      </c>
      <c r="F74" s="92"/>
      <c r="G74" s="102">
        <v>6</v>
      </c>
      <c r="H74" s="99" t="str">
        <f t="shared" si="12"/>
        <v/>
      </c>
      <c r="I74" s="92"/>
      <c r="J74" s="102">
        <v>6</v>
      </c>
      <c r="K74" s="99" t="str">
        <f t="shared" si="13"/>
        <v/>
      </c>
      <c r="L74" s="92"/>
      <c r="M74" s="102">
        <v>6</v>
      </c>
      <c r="N74" s="99" t="str">
        <f t="shared" si="14"/>
        <v/>
      </c>
      <c r="O74" s="138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</row>
    <row r="75" spans="1:29" ht="14.25">
      <c r="A75" s="101">
        <v>7</v>
      </c>
      <c r="B75" s="99" t="str">
        <f t="shared" si="10"/>
        <v/>
      </c>
      <c r="C75" s="92"/>
      <c r="D75" s="102">
        <v>7</v>
      </c>
      <c r="E75" s="99" t="str">
        <f t="shared" si="11"/>
        <v/>
      </c>
      <c r="F75" s="92"/>
      <c r="G75" s="102">
        <v>7</v>
      </c>
      <c r="H75" s="99" t="str">
        <f t="shared" si="12"/>
        <v/>
      </c>
      <c r="I75" s="92"/>
      <c r="J75" s="102">
        <v>7</v>
      </c>
      <c r="K75" s="99" t="str">
        <f t="shared" si="13"/>
        <v/>
      </c>
      <c r="L75" s="92"/>
      <c r="M75" s="102">
        <v>7</v>
      </c>
      <c r="N75" s="99" t="str">
        <f t="shared" si="14"/>
        <v/>
      </c>
      <c r="O75" s="138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</row>
    <row r="76" spans="1:29" ht="14.25">
      <c r="A76" s="101">
        <v>8</v>
      </c>
      <c r="B76" s="99" t="str">
        <f t="shared" si="10"/>
        <v/>
      </c>
      <c r="C76" s="92"/>
      <c r="D76" s="102">
        <v>8</v>
      </c>
      <c r="E76" s="99" t="str">
        <f t="shared" si="11"/>
        <v/>
      </c>
      <c r="F76" s="92"/>
      <c r="G76" s="102">
        <v>8</v>
      </c>
      <c r="H76" s="99" t="str">
        <f t="shared" si="12"/>
        <v/>
      </c>
      <c r="I76" s="92"/>
      <c r="J76" s="102">
        <v>8</v>
      </c>
      <c r="K76" s="99" t="str">
        <f t="shared" si="13"/>
        <v/>
      </c>
      <c r="L76" s="92"/>
      <c r="M76" s="102">
        <v>8</v>
      </c>
      <c r="N76" s="99" t="str">
        <f t="shared" si="14"/>
        <v/>
      </c>
      <c r="O76" s="138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</row>
    <row r="77" spans="1:29" ht="14.25">
      <c r="A77" s="101">
        <v>9</v>
      </c>
      <c r="B77" s="99" t="str">
        <f t="shared" si="10"/>
        <v/>
      </c>
      <c r="C77" s="92"/>
      <c r="D77" s="102">
        <v>9</v>
      </c>
      <c r="E77" s="99" t="str">
        <f t="shared" si="11"/>
        <v/>
      </c>
      <c r="F77" s="92"/>
      <c r="G77" s="102">
        <v>9</v>
      </c>
      <c r="H77" s="99" t="str">
        <f t="shared" si="12"/>
        <v/>
      </c>
      <c r="I77" s="92"/>
      <c r="J77" s="102">
        <v>9</v>
      </c>
      <c r="K77" s="99" t="str">
        <f t="shared" si="13"/>
        <v/>
      </c>
      <c r="L77" s="92"/>
      <c r="M77" s="102">
        <v>9</v>
      </c>
      <c r="N77" s="99" t="str">
        <f t="shared" si="14"/>
        <v/>
      </c>
      <c r="O77" s="138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</row>
    <row r="78" spans="1:29" ht="14.25">
      <c r="A78" s="101">
        <v>10</v>
      </c>
      <c r="B78" s="99" t="str">
        <f t="shared" si="10"/>
        <v/>
      </c>
      <c r="C78" s="92"/>
      <c r="D78" s="102">
        <v>10</v>
      </c>
      <c r="E78" s="99" t="str">
        <f t="shared" si="11"/>
        <v/>
      </c>
      <c r="F78" s="92"/>
      <c r="G78" s="102">
        <v>10</v>
      </c>
      <c r="H78" s="99" t="str">
        <f t="shared" si="12"/>
        <v/>
      </c>
      <c r="I78" s="92"/>
      <c r="J78" s="102">
        <v>10</v>
      </c>
      <c r="K78" s="99" t="str">
        <f t="shared" si="13"/>
        <v/>
      </c>
      <c r="L78" s="92"/>
      <c r="M78" s="102">
        <v>10</v>
      </c>
      <c r="N78" s="99" t="str">
        <f t="shared" si="14"/>
        <v/>
      </c>
      <c r="O78" s="138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</row>
    <row r="79" spans="1:29" ht="14.25">
      <c r="A79" s="101">
        <v>11</v>
      </c>
      <c r="B79" s="99" t="str">
        <f t="shared" si="10"/>
        <v/>
      </c>
      <c r="C79" s="92"/>
      <c r="D79" s="102">
        <v>11</v>
      </c>
      <c r="E79" s="99" t="str">
        <f t="shared" si="11"/>
        <v/>
      </c>
      <c r="F79" s="92"/>
      <c r="G79" s="102">
        <v>11</v>
      </c>
      <c r="H79" s="99" t="str">
        <f t="shared" si="12"/>
        <v/>
      </c>
      <c r="I79" s="92"/>
      <c r="J79" s="102">
        <v>11</v>
      </c>
      <c r="K79" s="99" t="str">
        <f t="shared" si="13"/>
        <v/>
      </c>
      <c r="L79" s="92"/>
      <c r="M79" s="102">
        <v>11</v>
      </c>
      <c r="N79" s="99" t="str">
        <f t="shared" si="14"/>
        <v/>
      </c>
      <c r="O79" s="138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7"/>
    </row>
    <row r="80" spans="1:29" ht="14.25">
      <c r="A80" s="101">
        <v>12</v>
      </c>
      <c r="B80" s="99" t="str">
        <f t="shared" si="10"/>
        <v/>
      </c>
      <c r="C80" s="92"/>
      <c r="D80" s="102">
        <v>12</v>
      </c>
      <c r="E80" s="99" t="str">
        <f t="shared" si="11"/>
        <v/>
      </c>
      <c r="F80" s="92"/>
      <c r="G80" s="102">
        <v>12</v>
      </c>
      <c r="H80" s="99" t="str">
        <f t="shared" si="12"/>
        <v/>
      </c>
      <c r="I80" s="92"/>
      <c r="J80" s="102">
        <v>12</v>
      </c>
      <c r="K80" s="99" t="str">
        <f t="shared" si="13"/>
        <v/>
      </c>
      <c r="L80" s="92"/>
      <c r="M80" s="102">
        <v>12</v>
      </c>
      <c r="N80" s="99" t="str">
        <f t="shared" si="14"/>
        <v/>
      </c>
      <c r="O80" s="138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  <c r="AA80" s="17"/>
      <c r="AB80" s="17"/>
      <c r="AC80" s="17"/>
    </row>
    <row r="81" spans="1:29" ht="14.25">
      <c r="A81" s="98">
        <v>13</v>
      </c>
      <c r="B81" s="99" t="str">
        <f t="shared" si="10"/>
        <v/>
      </c>
      <c r="C81" s="92"/>
      <c r="D81" s="142">
        <v>13</v>
      </c>
      <c r="E81" s="99" t="str">
        <f t="shared" si="11"/>
        <v/>
      </c>
      <c r="F81" s="92"/>
      <c r="G81" s="142">
        <v>13</v>
      </c>
      <c r="H81" s="99" t="str">
        <f t="shared" si="12"/>
        <v/>
      </c>
      <c r="I81" s="92"/>
      <c r="J81" s="142">
        <v>13</v>
      </c>
      <c r="K81" s="99" t="str">
        <f t="shared" si="13"/>
        <v/>
      </c>
      <c r="L81" s="92"/>
      <c r="M81" s="142">
        <v>13</v>
      </c>
      <c r="N81" s="99" t="str">
        <f t="shared" si="14"/>
        <v/>
      </c>
      <c r="O81" s="138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7"/>
    </row>
    <row r="82" spans="1:29" ht="14.25">
      <c r="A82" s="98">
        <v>14</v>
      </c>
      <c r="B82" s="99" t="str">
        <f t="shared" si="10"/>
        <v/>
      </c>
      <c r="C82" s="92"/>
      <c r="D82" s="142">
        <v>14</v>
      </c>
      <c r="E82" s="99" t="str">
        <f t="shared" si="11"/>
        <v/>
      </c>
      <c r="F82" s="92"/>
      <c r="G82" s="142">
        <v>14</v>
      </c>
      <c r="H82" s="99" t="str">
        <f t="shared" si="12"/>
        <v/>
      </c>
      <c r="I82" s="92"/>
      <c r="J82" s="142">
        <v>14</v>
      </c>
      <c r="K82" s="99" t="str">
        <f t="shared" si="13"/>
        <v/>
      </c>
      <c r="L82" s="92"/>
      <c r="M82" s="142">
        <v>14</v>
      </c>
      <c r="N82" s="99" t="str">
        <f t="shared" si="14"/>
        <v/>
      </c>
      <c r="O82" s="138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7"/>
    </row>
    <row r="83" spans="1:29" ht="14.25">
      <c r="A83" s="98">
        <v>15</v>
      </c>
      <c r="B83" s="99" t="str">
        <f t="shared" si="10"/>
        <v/>
      </c>
      <c r="C83" s="92"/>
      <c r="D83" s="142">
        <v>15</v>
      </c>
      <c r="E83" s="99" t="str">
        <f t="shared" si="11"/>
        <v/>
      </c>
      <c r="F83" s="92"/>
      <c r="G83" s="142">
        <v>15</v>
      </c>
      <c r="H83" s="99" t="str">
        <f t="shared" si="12"/>
        <v/>
      </c>
      <c r="I83" s="92"/>
      <c r="J83" s="142">
        <v>15</v>
      </c>
      <c r="K83" s="99" t="str">
        <f t="shared" si="13"/>
        <v/>
      </c>
      <c r="L83" s="92"/>
      <c r="M83" s="142">
        <v>15</v>
      </c>
      <c r="N83" s="99" t="str">
        <f t="shared" si="14"/>
        <v/>
      </c>
      <c r="O83" s="138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7"/>
    </row>
    <row r="84" spans="1:29" ht="14.25">
      <c r="A84" s="98">
        <v>16</v>
      </c>
      <c r="B84" s="99" t="str">
        <f t="shared" si="10"/>
        <v/>
      </c>
      <c r="C84" s="92"/>
      <c r="D84" s="142">
        <v>16</v>
      </c>
      <c r="E84" s="99" t="str">
        <f t="shared" si="11"/>
        <v/>
      </c>
      <c r="F84" s="92"/>
      <c r="G84" s="142">
        <v>16</v>
      </c>
      <c r="H84" s="99" t="str">
        <f t="shared" si="12"/>
        <v/>
      </c>
      <c r="I84" s="92"/>
      <c r="J84" s="142">
        <v>16</v>
      </c>
      <c r="K84" s="99" t="str">
        <f t="shared" si="13"/>
        <v/>
      </c>
      <c r="L84" s="92"/>
      <c r="M84" s="142">
        <v>16</v>
      </c>
      <c r="N84" s="99" t="str">
        <f t="shared" si="14"/>
        <v/>
      </c>
      <c r="O84" s="138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7"/>
    </row>
    <row r="85" spans="1:29" ht="14.25">
      <c r="A85" s="98">
        <v>17</v>
      </c>
      <c r="B85" s="99" t="str">
        <f t="shared" si="10"/>
        <v/>
      </c>
      <c r="C85" s="92"/>
      <c r="D85" s="142">
        <v>17</v>
      </c>
      <c r="E85" s="99" t="str">
        <f t="shared" si="11"/>
        <v/>
      </c>
      <c r="F85" s="92"/>
      <c r="G85" s="142">
        <v>17</v>
      </c>
      <c r="H85" s="99" t="str">
        <f t="shared" si="12"/>
        <v/>
      </c>
      <c r="I85" s="92"/>
      <c r="J85" s="142">
        <v>17</v>
      </c>
      <c r="K85" s="99" t="str">
        <f t="shared" si="13"/>
        <v/>
      </c>
      <c r="L85" s="92"/>
      <c r="M85" s="142">
        <v>17</v>
      </c>
      <c r="N85" s="99" t="str">
        <f t="shared" si="14"/>
        <v/>
      </c>
      <c r="O85" s="138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7"/>
    </row>
    <row r="86" spans="1:29" ht="14.25">
      <c r="A86" s="98">
        <v>18</v>
      </c>
      <c r="B86" s="99" t="str">
        <f t="shared" si="10"/>
        <v/>
      </c>
      <c r="C86" s="92"/>
      <c r="D86" s="142">
        <v>18</v>
      </c>
      <c r="E86" s="99" t="str">
        <f t="shared" si="11"/>
        <v/>
      </c>
      <c r="F86" s="92"/>
      <c r="G86" s="142">
        <v>18</v>
      </c>
      <c r="H86" s="99" t="str">
        <f t="shared" si="12"/>
        <v/>
      </c>
      <c r="I86" s="92"/>
      <c r="J86" s="142">
        <v>18</v>
      </c>
      <c r="K86" s="99" t="str">
        <f t="shared" si="13"/>
        <v/>
      </c>
      <c r="L86" s="92"/>
      <c r="M86" s="142">
        <v>18</v>
      </c>
      <c r="N86" s="99" t="str">
        <f t="shared" si="14"/>
        <v/>
      </c>
      <c r="O86" s="138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7"/>
    </row>
    <row r="87" spans="1:29" ht="14.25">
      <c r="A87" s="98">
        <v>19</v>
      </c>
      <c r="B87" s="99" t="str">
        <f t="shared" si="10"/>
        <v/>
      </c>
      <c r="C87" s="92"/>
      <c r="D87" s="142">
        <v>19</v>
      </c>
      <c r="E87" s="99" t="str">
        <f t="shared" si="11"/>
        <v/>
      </c>
      <c r="F87" s="92"/>
      <c r="G87" s="142">
        <v>19</v>
      </c>
      <c r="H87" s="99" t="str">
        <f t="shared" si="12"/>
        <v/>
      </c>
      <c r="I87" s="92"/>
      <c r="J87" s="142">
        <v>19</v>
      </c>
      <c r="K87" s="99" t="str">
        <f t="shared" si="13"/>
        <v/>
      </c>
      <c r="L87" s="92"/>
      <c r="M87" s="142">
        <v>19</v>
      </c>
      <c r="N87" s="99" t="str">
        <f t="shared" si="14"/>
        <v/>
      </c>
      <c r="O87" s="138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7"/>
    </row>
    <row r="88" spans="1:29" ht="14.25">
      <c r="A88" s="98">
        <v>20</v>
      </c>
      <c r="B88" s="99" t="str">
        <f t="shared" si="10"/>
        <v/>
      </c>
      <c r="C88" s="92"/>
      <c r="D88" s="142">
        <v>20</v>
      </c>
      <c r="E88" s="99" t="str">
        <f t="shared" si="11"/>
        <v/>
      </c>
      <c r="F88" s="92"/>
      <c r="G88" s="142">
        <v>20</v>
      </c>
      <c r="H88" s="99" t="str">
        <f t="shared" si="12"/>
        <v/>
      </c>
      <c r="I88" s="92"/>
      <c r="J88" s="142">
        <v>20</v>
      </c>
      <c r="K88" s="99" t="str">
        <f t="shared" si="13"/>
        <v/>
      </c>
      <c r="L88" s="92"/>
      <c r="M88" s="142">
        <v>20</v>
      </c>
      <c r="N88" s="99" t="str">
        <f t="shared" si="14"/>
        <v/>
      </c>
      <c r="O88" s="138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  <c r="AA88" s="17"/>
      <c r="AB88" s="17"/>
      <c r="AC88" s="17"/>
    </row>
    <row r="89" spans="1:29" ht="14.25">
      <c r="A89" s="98">
        <v>21</v>
      </c>
      <c r="B89" s="99" t="str">
        <f t="shared" si="10"/>
        <v/>
      </c>
      <c r="C89" s="92"/>
      <c r="D89" s="142">
        <v>21</v>
      </c>
      <c r="E89" s="99" t="str">
        <f t="shared" si="11"/>
        <v/>
      </c>
      <c r="F89" s="92"/>
      <c r="G89" s="142">
        <v>21</v>
      </c>
      <c r="H89" s="99" t="str">
        <f t="shared" si="12"/>
        <v/>
      </c>
      <c r="I89" s="92"/>
      <c r="J89" s="142">
        <v>21</v>
      </c>
      <c r="K89" s="99" t="str">
        <f t="shared" si="13"/>
        <v/>
      </c>
      <c r="L89" s="92"/>
      <c r="M89" s="142">
        <v>21</v>
      </c>
      <c r="N89" s="99" t="str">
        <f t="shared" si="14"/>
        <v/>
      </c>
      <c r="O89" s="138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  <c r="AA89" s="17"/>
      <c r="AB89" s="17"/>
      <c r="AC89" s="17"/>
    </row>
    <row r="90" spans="1:29" ht="14.25">
      <c r="A90" s="98">
        <v>22</v>
      </c>
      <c r="B90" s="99" t="str">
        <f t="shared" si="10"/>
        <v/>
      </c>
      <c r="C90" s="92"/>
      <c r="D90" s="142">
        <v>22</v>
      </c>
      <c r="E90" s="99" t="str">
        <f t="shared" si="11"/>
        <v/>
      </c>
      <c r="F90" s="92"/>
      <c r="G90" s="142">
        <v>22</v>
      </c>
      <c r="H90" s="99" t="str">
        <f t="shared" si="12"/>
        <v/>
      </c>
      <c r="I90" s="92"/>
      <c r="J90" s="142">
        <v>22</v>
      </c>
      <c r="K90" s="99" t="str">
        <f t="shared" si="13"/>
        <v/>
      </c>
      <c r="L90" s="92"/>
      <c r="M90" s="142">
        <v>22</v>
      </c>
      <c r="N90" s="99" t="str">
        <f t="shared" si="14"/>
        <v/>
      </c>
      <c r="O90" s="138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  <c r="AA90" s="17"/>
      <c r="AB90" s="17"/>
      <c r="AC90" s="17"/>
    </row>
    <row r="91" spans="1:29" ht="14.25">
      <c r="A91" s="98">
        <v>23</v>
      </c>
      <c r="B91" s="99" t="str">
        <f t="shared" si="10"/>
        <v/>
      </c>
      <c r="C91" s="92"/>
      <c r="D91" s="142">
        <v>23</v>
      </c>
      <c r="E91" s="99" t="str">
        <f t="shared" si="11"/>
        <v/>
      </c>
      <c r="F91" s="92"/>
      <c r="G91" s="142">
        <v>23</v>
      </c>
      <c r="H91" s="99" t="str">
        <f t="shared" si="12"/>
        <v/>
      </c>
      <c r="I91" s="92"/>
      <c r="J91" s="142">
        <v>23</v>
      </c>
      <c r="K91" s="99" t="str">
        <f t="shared" si="13"/>
        <v/>
      </c>
      <c r="L91" s="92"/>
      <c r="M91" s="142">
        <v>23</v>
      </c>
      <c r="N91" s="99" t="str">
        <f t="shared" si="14"/>
        <v/>
      </c>
      <c r="O91" s="138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  <c r="AA91" s="17"/>
      <c r="AB91" s="17"/>
      <c r="AC91" s="17"/>
    </row>
    <row r="92" spans="1:29" ht="14.25">
      <c r="A92" s="98">
        <v>24</v>
      </c>
      <c r="B92" s="99" t="str">
        <f t="shared" si="10"/>
        <v/>
      </c>
      <c r="C92" s="92"/>
      <c r="D92" s="142">
        <v>24</v>
      </c>
      <c r="E92" s="99" t="str">
        <f t="shared" si="11"/>
        <v/>
      </c>
      <c r="F92" s="92"/>
      <c r="G92" s="142">
        <v>24</v>
      </c>
      <c r="H92" s="99" t="str">
        <f t="shared" si="12"/>
        <v/>
      </c>
      <c r="I92" s="92"/>
      <c r="J92" s="142">
        <v>24</v>
      </c>
      <c r="K92" s="99" t="str">
        <f t="shared" si="13"/>
        <v/>
      </c>
      <c r="L92" s="92"/>
      <c r="M92" s="142">
        <v>24</v>
      </c>
      <c r="N92" s="99" t="str">
        <f t="shared" si="14"/>
        <v/>
      </c>
      <c r="O92" s="138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7"/>
    </row>
    <row r="93" spans="1:29" ht="14.25">
      <c r="A93" s="98">
        <v>25</v>
      </c>
      <c r="B93" s="99" t="str">
        <f t="shared" si="10"/>
        <v/>
      </c>
      <c r="C93" s="92"/>
      <c r="D93" s="142">
        <v>25</v>
      </c>
      <c r="E93" s="99" t="str">
        <f t="shared" si="11"/>
        <v/>
      </c>
      <c r="F93" s="92"/>
      <c r="G93" s="142">
        <v>25</v>
      </c>
      <c r="H93" s="99" t="str">
        <f t="shared" si="12"/>
        <v/>
      </c>
      <c r="I93" s="92"/>
      <c r="J93" s="142">
        <v>25</v>
      </c>
      <c r="K93" s="99" t="str">
        <f t="shared" si="13"/>
        <v/>
      </c>
      <c r="L93" s="92"/>
      <c r="M93" s="142">
        <v>25</v>
      </c>
      <c r="N93" s="99" t="str">
        <f t="shared" si="14"/>
        <v/>
      </c>
      <c r="O93" s="138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7"/>
    </row>
    <row r="94" spans="1:29" ht="14.25">
      <c r="A94" s="98">
        <v>26</v>
      </c>
      <c r="B94" s="99" t="str">
        <f t="shared" si="10"/>
        <v/>
      </c>
      <c r="C94" s="92"/>
      <c r="D94" s="142">
        <v>26</v>
      </c>
      <c r="E94" s="99" t="str">
        <f t="shared" si="11"/>
        <v/>
      </c>
      <c r="F94" s="92"/>
      <c r="G94" s="142">
        <v>26</v>
      </c>
      <c r="H94" s="99" t="str">
        <f t="shared" si="12"/>
        <v/>
      </c>
      <c r="I94" s="92"/>
      <c r="J94" s="142">
        <v>26</v>
      </c>
      <c r="K94" s="99" t="str">
        <f t="shared" si="13"/>
        <v/>
      </c>
      <c r="L94" s="92"/>
      <c r="M94" s="142">
        <v>26</v>
      </c>
      <c r="N94" s="99" t="str">
        <f t="shared" si="14"/>
        <v/>
      </c>
      <c r="O94" s="138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7"/>
    </row>
    <row r="95" spans="1:29" ht="15">
      <c r="A95" s="104" t="s">
        <v>25</v>
      </c>
      <c r="B95" s="105">
        <f>SUM(B69:B94)</f>
        <v>0</v>
      </c>
      <c r="C95" s="106">
        <f>SUM(C69:C94)</f>
        <v>0</v>
      </c>
      <c r="D95" s="93" t="s">
        <v>25</v>
      </c>
      <c r="E95" s="105">
        <f>SUM(E69:E94)</f>
        <v>0</v>
      </c>
      <c r="F95" s="106">
        <f>SUM(F69:F94)</f>
        <v>0</v>
      </c>
      <c r="G95" s="93" t="s">
        <v>25</v>
      </c>
      <c r="H95" s="105">
        <f>SUM(H69:H94)</f>
        <v>0</v>
      </c>
      <c r="I95" s="106">
        <f>SUM(I69:I94)</f>
        <v>0</v>
      </c>
      <c r="J95" s="93" t="s">
        <v>25</v>
      </c>
      <c r="K95" s="105">
        <f>SUM(K69:K94)</f>
        <v>0</v>
      </c>
      <c r="L95" s="106">
        <f>SUM(L69:L94)</f>
        <v>0</v>
      </c>
      <c r="M95" s="93" t="s">
        <v>25</v>
      </c>
      <c r="N95" s="105">
        <f>SUM(N69:N94)</f>
        <v>0</v>
      </c>
      <c r="O95" s="148">
        <f>SUM(O69:O94)</f>
        <v>0</v>
      </c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  <c r="AA95" s="17"/>
      <c r="AB95" s="17"/>
      <c r="AC95" s="17"/>
    </row>
    <row r="96" spans="1:29" ht="14.25">
      <c r="A96" s="89"/>
      <c r="B96" s="89"/>
      <c r="C96" s="89"/>
      <c r="D96" s="89"/>
      <c r="E96" s="89"/>
      <c r="F96" s="89"/>
      <c r="G96" s="89"/>
      <c r="H96" s="89"/>
      <c r="I96" s="89"/>
      <c r="J96" s="89"/>
      <c r="K96" s="89"/>
      <c r="L96" s="89"/>
      <c r="M96" s="89"/>
      <c r="N96" s="89"/>
      <c r="O96" s="163"/>
      <c r="P96" s="17"/>
      <c r="Q96" s="17"/>
      <c r="R96" s="17"/>
      <c r="S96" s="17"/>
      <c r="T96" s="17"/>
      <c r="U96" s="17"/>
      <c r="V96" s="17"/>
      <c r="W96" s="17"/>
      <c r="X96" s="17"/>
      <c r="Y96" s="17"/>
      <c r="Z96" s="17"/>
      <c r="AA96" s="17"/>
      <c r="AB96" s="17"/>
      <c r="AC96" s="17"/>
    </row>
    <row r="97" spans="1:29" ht="14.25">
      <c r="A97" s="199" t="s">
        <v>561</v>
      </c>
      <c r="B97" s="199"/>
      <c r="C97" s="199"/>
      <c r="D97" s="200" t="s">
        <v>562</v>
      </c>
      <c r="E97" s="200"/>
      <c r="F97" s="200"/>
      <c r="G97" s="200" t="s">
        <v>563</v>
      </c>
      <c r="H97" s="200"/>
      <c r="I97" s="200"/>
      <c r="J97" s="200" t="s">
        <v>564</v>
      </c>
      <c r="K97" s="200"/>
      <c r="L97" s="200"/>
      <c r="M97" s="200" t="s">
        <v>565</v>
      </c>
      <c r="N97" s="200"/>
      <c r="O97" s="200"/>
      <c r="P97" s="17"/>
      <c r="Q97" s="17"/>
      <c r="R97" s="17"/>
      <c r="S97" s="17"/>
      <c r="T97" s="17"/>
      <c r="U97" s="17"/>
      <c r="V97" s="17"/>
      <c r="W97" s="17"/>
      <c r="X97" s="17"/>
      <c r="Y97" s="17"/>
      <c r="Z97" s="17"/>
      <c r="AA97" s="17"/>
      <c r="AB97" s="17"/>
      <c r="AC97" s="17"/>
    </row>
    <row r="98" spans="1:29" ht="28.5">
      <c r="A98" s="94" t="s">
        <v>2</v>
      </c>
      <c r="B98" s="162"/>
      <c r="C98" s="97" t="s">
        <v>24</v>
      </c>
      <c r="D98" s="97" t="s">
        <v>2</v>
      </c>
      <c r="E98" s="162"/>
      <c r="F98" s="97" t="s">
        <v>24</v>
      </c>
      <c r="G98" s="97" t="s">
        <v>2</v>
      </c>
      <c r="H98" s="162"/>
      <c r="I98" s="97" t="s">
        <v>24</v>
      </c>
      <c r="J98" s="97" t="s">
        <v>2</v>
      </c>
      <c r="K98" s="162"/>
      <c r="L98" s="97" t="s">
        <v>24</v>
      </c>
      <c r="M98" s="97" t="s">
        <v>2</v>
      </c>
      <c r="N98" s="162"/>
      <c r="O98" s="140" t="s">
        <v>24</v>
      </c>
      <c r="P98" s="17"/>
      <c r="Q98" s="17"/>
      <c r="R98" s="17"/>
      <c r="S98" s="17"/>
      <c r="T98" s="17"/>
      <c r="U98" s="17"/>
      <c r="V98" s="17"/>
      <c r="W98" s="17"/>
      <c r="X98" s="17"/>
      <c r="Y98" s="17"/>
      <c r="Z98" s="17"/>
      <c r="AA98" s="17"/>
      <c r="AB98" s="17"/>
      <c r="AC98" s="17"/>
    </row>
    <row r="99" spans="1:29" ht="14.25">
      <c r="A99" s="98">
        <v>1</v>
      </c>
      <c r="B99" s="99" t="str">
        <f t="shared" ref="B99:B124" si="15">IF(C99="","",1)</f>
        <v/>
      </c>
      <c r="C99" s="92"/>
      <c r="D99" s="142">
        <v>1</v>
      </c>
      <c r="E99" s="142" t="str">
        <f t="shared" ref="E99:E124" si="16">IF(F99="","",1)</f>
        <v/>
      </c>
      <c r="F99" s="92"/>
      <c r="G99" s="142">
        <v>1</v>
      </c>
      <c r="H99" s="142" t="str">
        <f t="shared" ref="H99:H124" si="17">IF(I99="","",1)</f>
        <v/>
      </c>
      <c r="I99" s="92"/>
      <c r="J99" s="142">
        <v>1</v>
      </c>
      <c r="K99" s="142" t="str">
        <f t="shared" ref="K99:K124" si="18">IF(L99="","",1)</f>
        <v/>
      </c>
      <c r="L99" s="92"/>
      <c r="M99" s="142">
        <v>1</v>
      </c>
      <c r="N99" s="142" t="str">
        <f t="shared" ref="N99:N124" si="19">IF(O99="","",1)</f>
        <v/>
      </c>
      <c r="O99" s="138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  <c r="AA99" s="17"/>
      <c r="AB99" s="17"/>
      <c r="AC99" s="17"/>
    </row>
    <row r="100" spans="1:29" ht="14.25">
      <c r="A100" s="101">
        <v>2</v>
      </c>
      <c r="B100" s="99" t="str">
        <f t="shared" si="15"/>
        <v/>
      </c>
      <c r="C100" s="92"/>
      <c r="D100" s="102">
        <v>2</v>
      </c>
      <c r="E100" s="142" t="str">
        <f t="shared" si="16"/>
        <v/>
      </c>
      <c r="F100" s="92"/>
      <c r="G100" s="102">
        <v>2</v>
      </c>
      <c r="H100" s="142" t="str">
        <f t="shared" si="17"/>
        <v/>
      </c>
      <c r="I100" s="92"/>
      <c r="J100" s="102">
        <v>2</v>
      </c>
      <c r="K100" s="142" t="str">
        <f t="shared" si="18"/>
        <v/>
      </c>
      <c r="L100" s="92"/>
      <c r="M100" s="102">
        <v>2</v>
      </c>
      <c r="N100" s="142" t="str">
        <f t="shared" si="19"/>
        <v/>
      </c>
      <c r="O100" s="138"/>
      <c r="P100" s="17"/>
      <c r="Q100" s="17"/>
      <c r="R100" s="17"/>
      <c r="S100" s="17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</row>
    <row r="101" spans="1:29" ht="14.25">
      <c r="A101" s="101">
        <v>3</v>
      </c>
      <c r="B101" s="99" t="str">
        <f t="shared" si="15"/>
        <v/>
      </c>
      <c r="C101" s="92"/>
      <c r="D101" s="102">
        <v>3</v>
      </c>
      <c r="E101" s="142" t="str">
        <f t="shared" si="16"/>
        <v/>
      </c>
      <c r="F101" s="92"/>
      <c r="G101" s="102">
        <v>3</v>
      </c>
      <c r="H101" s="142" t="str">
        <f t="shared" si="17"/>
        <v/>
      </c>
      <c r="I101" s="92"/>
      <c r="J101" s="102">
        <v>3</v>
      </c>
      <c r="K101" s="142" t="str">
        <f t="shared" si="18"/>
        <v/>
      </c>
      <c r="L101" s="92"/>
      <c r="M101" s="102">
        <v>3</v>
      </c>
      <c r="N101" s="142" t="str">
        <f t="shared" si="19"/>
        <v/>
      </c>
      <c r="O101" s="138"/>
      <c r="P101" s="17"/>
      <c r="Q101" s="17"/>
      <c r="R101" s="17"/>
      <c r="S101" s="17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</row>
    <row r="102" spans="1:29" ht="14.25">
      <c r="A102" s="101">
        <v>4</v>
      </c>
      <c r="B102" s="99" t="str">
        <f t="shared" si="15"/>
        <v/>
      </c>
      <c r="C102" s="92"/>
      <c r="D102" s="102">
        <v>4</v>
      </c>
      <c r="E102" s="142" t="str">
        <f t="shared" si="16"/>
        <v/>
      </c>
      <c r="F102" s="92"/>
      <c r="G102" s="102">
        <v>4</v>
      </c>
      <c r="H102" s="142" t="str">
        <f t="shared" si="17"/>
        <v/>
      </c>
      <c r="I102" s="92"/>
      <c r="J102" s="102">
        <v>4</v>
      </c>
      <c r="K102" s="142" t="str">
        <f t="shared" si="18"/>
        <v/>
      </c>
      <c r="L102" s="92"/>
      <c r="M102" s="102">
        <v>4</v>
      </c>
      <c r="N102" s="142" t="str">
        <f t="shared" si="19"/>
        <v/>
      </c>
      <c r="O102" s="138"/>
      <c r="P102" s="17"/>
      <c r="Q102" s="17"/>
      <c r="R102" s="17"/>
      <c r="S102" s="17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</row>
    <row r="103" spans="1:29" ht="14.25">
      <c r="A103" s="101">
        <v>5</v>
      </c>
      <c r="B103" s="99" t="str">
        <f t="shared" si="15"/>
        <v/>
      </c>
      <c r="C103" s="92"/>
      <c r="D103" s="102">
        <v>5</v>
      </c>
      <c r="E103" s="142" t="str">
        <f t="shared" si="16"/>
        <v/>
      </c>
      <c r="F103" s="92"/>
      <c r="G103" s="102">
        <v>5</v>
      </c>
      <c r="H103" s="142" t="str">
        <f t="shared" si="17"/>
        <v/>
      </c>
      <c r="I103" s="92"/>
      <c r="J103" s="102">
        <v>5</v>
      </c>
      <c r="K103" s="142" t="str">
        <f t="shared" si="18"/>
        <v/>
      </c>
      <c r="L103" s="92"/>
      <c r="M103" s="102">
        <v>5</v>
      </c>
      <c r="N103" s="142" t="str">
        <f t="shared" si="19"/>
        <v/>
      </c>
      <c r="O103" s="138"/>
      <c r="P103" s="17"/>
      <c r="Q103" s="17"/>
      <c r="R103" s="17"/>
      <c r="S103" s="17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</row>
    <row r="104" spans="1:29" ht="14.25">
      <c r="A104" s="101">
        <v>6</v>
      </c>
      <c r="B104" s="99" t="str">
        <f t="shared" si="15"/>
        <v/>
      </c>
      <c r="C104" s="92"/>
      <c r="D104" s="102">
        <v>6</v>
      </c>
      <c r="E104" s="142" t="str">
        <f t="shared" si="16"/>
        <v/>
      </c>
      <c r="F104" s="92"/>
      <c r="G104" s="102">
        <v>6</v>
      </c>
      <c r="H104" s="142" t="str">
        <f t="shared" si="17"/>
        <v/>
      </c>
      <c r="I104" s="92"/>
      <c r="J104" s="102">
        <v>6</v>
      </c>
      <c r="K104" s="142" t="str">
        <f t="shared" si="18"/>
        <v/>
      </c>
      <c r="L104" s="92"/>
      <c r="M104" s="102">
        <v>6</v>
      </c>
      <c r="N104" s="142" t="str">
        <f t="shared" si="19"/>
        <v/>
      </c>
      <c r="O104" s="138"/>
      <c r="P104" s="17"/>
      <c r="Q104" s="17"/>
      <c r="R104" s="17"/>
      <c r="S104" s="17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</row>
    <row r="105" spans="1:29" ht="14.25">
      <c r="A105" s="101">
        <v>7</v>
      </c>
      <c r="B105" s="99" t="str">
        <f t="shared" si="15"/>
        <v/>
      </c>
      <c r="C105" s="92"/>
      <c r="D105" s="102">
        <v>7</v>
      </c>
      <c r="E105" s="142" t="str">
        <f t="shared" si="16"/>
        <v/>
      </c>
      <c r="F105" s="92"/>
      <c r="G105" s="102">
        <v>7</v>
      </c>
      <c r="H105" s="142" t="str">
        <f t="shared" si="17"/>
        <v/>
      </c>
      <c r="I105" s="92"/>
      <c r="J105" s="102">
        <v>7</v>
      </c>
      <c r="K105" s="142" t="str">
        <f t="shared" si="18"/>
        <v/>
      </c>
      <c r="L105" s="92"/>
      <c r="M105" s="102">
        <v>7</v>
      </c>
      <c r="N105" s="142" t="str">
        <f t="shared" si="19"/>
        <v/>
      </c>
      <c r="O105" s="138"/>
      <c r="P105" s="17"/>
      <c r="Q105" s="17"/>
      <c r="R105" s="17"/>
      <c r="S105" s="17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</row>
    <row r="106" spans="1:29" ht="14.25">
      <c r="A106" s="101">
        <v>8</v>
      </c>
      <c r="B106" s="99" t="str">
        <f t="shared" si="15"/>
        <v/>
      </c>
      <c r="C106" s="92"/>
      <c r="D106" s="102">
        <v>8</v>
      </c>
      <c r="E106" s="142" t="str">
        <f t="shared" si="16"/>
        <v/>
      </c>
      <c r="F106" s="92"/>
      <c r="G106" s="102">
        <v>8</v>
      </c>
      <c r="H106" s="142" t="str">
        <f t="shared" si="17"/>
        <v/>
      </c>
      <c r="I106" s="92"/>
      <c r="J106" s="102">
        <v>8</v>
      </c>
      <c r="K106" s="142" t="str">
        <f t="shared" si="18"/>
        <v/>
      </c>
      <c r="L106" s="92"/>
      <c r="M106" s="102">
        <v>8</v>
      </c>
      <c r="N106" s="142" t="str">
        <f t="shared" si="19"/>
        <v/>
      </c>
      <c r="O106" s="138"/>
      <c r="P106" s="17"/>
      <c r="Q106" s="17"/>
      <c r="R106" s="17"/>
      <c r="S106" s="17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</row>
    <row r="107" spans="1:29" ht="14.25">
      <c r="A107" s="101">
        <v>9</v>
      </c>
      <c r="B107" s="99" t="str">
        <f t="shared" si="15"/>
        <v/>
      </c>
      <c r="C107" s="92"/>
      <c r="D107" s="102">
        <v>9</v>
      </c>
      <c r="E107" s="142" t="str">
        <f t="shared" si="16"/>
        <v/>
      </c>
      <c r="F107" s="92"/>
      <c r="G107" s="102">
        <v>9</v>
      </c>
      <c r="H107" s="142" t="str">
        <f t="shared" si="17"/>
        <v/>
      </c>
      <c r="I107" s="92"/>
      <c r="J107" s="102">
        <v>9</v>
      </c>
      <c r="K107" s="142" t="str">
        <f t="shared" si="18"/>
        <v/>
      </c>
      <c r="L107" s="92"/>
      <c r="M107" s="102">
        <v>9</v>
      </c>
      <c r="N107" s="142" t="str">
        <f t="shared" si="19"/>
        <v/>
      </c>
      <c r="O107" s="138"/>
      <c r="P107" s="17"/>
      <c r="Q107" s="17"/>
      <c r="R107" s="17"/>
      <c r="S107" s="17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</row>
    <row r="108" spans="1:29" ht="14.25">
      <c r="A108" s="101">
        <v>10</v>
      </c>
      <c r="B108" s="99" t="str">
        <f t="shared" si="15"/>
        <v/>
      </c>
      <c r="C108" s="92"/>
      <c r="D108" s="102">
        <v>10</v>
      </c>
      <c r="E108" s="142" t="str">
        <f t="shared" si="16"/>
        <v/>
      </c>
      <c r="F108" s="92"/>
      <c r="G108" s="102">
        <v>10</v>
      </c>
      <c r="H108" s="142" t="str">
        <f t="shared" si="17"/>
        <v/>
      </c>
      <c r="I108" s="92"/>
      <c r="J108" s="102">
        <v>10</v>
      </c>
      <c r="K108" s="142" t="str">
        <f t="shared" si="18"/>
        <v/>
      </c>
      <c r="L108" s="92"/>
      <c r="M108" s="102">
        <v>10</v>
      </c>
      <c r="N108" s="142" t="str">
        <f t="shared" si="19"/>
        <v/>
      </c>
      <c r="O108" s="138"/>
      <c r="P108" s="17"/>
      <c r="Q108" s="17"/>
      <c r="R108" s="17"/>
      <c r="S108" s="17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</row>
    <row r="109" spans="1:29" ht="14.25">
      <c r="A109" s="101">
        <v>11</v>
      </c>
      <c r="B109" s="99" t="str">
        <f t="shared" si="15"/>
        <v/>
      </c>
      <c r="C109" s="92"/>
      <c r="D109" s="102">
        <v>11</v>
      </c>
      <c r="E109" s="142" t="str">
        <f t="shared" si="16"/>
        <v/>
      </c>
      <c r="F109" s="92"/>
      <c r="G109" s="102">
        <v>11</v>
      </c>
      <c r="H109" s="142" t="str">
        <f t="shared" si="17"/>
        <v/>
      </c>
      <c r="I109" s="92"/>
      <c r="J109" s="102">
        <v>11</v>
      </c>
      <c r="K109" s="142" t="str">
        <f t="shared" si="18"/>
        <v/>
      </c>
      <c r="L109" s="92"/>
      <c r="M109" s="102">
        <v>11</v>
      </c>
      <c r="N109" s="142" t="str">
        <f t="shared" si="19"/>
        <v/>
      </c>
      <c r="O109" s="138"/>
      <c r="P109" s="17"/>
      <c r="Q109" s="17"/>
      <c r="R109" s="17"/>
      <c r="S109" s="17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</row>
    <row r="110" spans="1:29" ht="14.25">
      <c r="A110" s="101">
        <v>12</v>
      </c>
      <c r="B110" s="99" t="str">
        <f t="shared" si="15"/>
        <v/>
      </c>
      <c r="C110" s="92"/>
      <c r="D110" s="102">
        <v>12</v>
      </c>
      <c r="E110" s="142" t="str">
        <f t="shared" si="16"/>
        <v/>
      </c>
      <c r="F110" s="92"/>
      <c r="G110" s="102">
        <v>12</v>
      </c>
      <c r="H110" s="142" t="str">
        <f t="shared" si="17"/>
        <v/>
      </c>
      <c r="I110" s="92"/>
      <c r="J110" s="102">
        <v>12</v>
      </c>
      <c r="K110" s="142" t="str">
        <f t="shared" si="18"/>
        <v/>
      </c>
      <c r="L110" s="92"/>
      <c r="M110" s="102">
        <v>12</v>
      </c>
      <c r="N110" s="142" t="str">
        <f t="shared" si="19"/>
        <v/>
      </c>
      <c r="O110" s="138"/>
      <c r="P110" s="17"/>
      <c r="Q110" s="17"/>
      <c r="R110" s="17"/>
      <c r="S110" s="17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</row>
    <row r="111" spans="1:29" ht="14.25">
      <c r="A111" s="98">
        <v>13</v>
      </c>
      <c r="B111" s="99" t="str">
        <f t="shared" si="15"/>
        <v/>
      </c>
      <c r="C111" s="92"/>
      <c r="D111" s="142">
        <v>13</v>
      </c>
      <c r="E111" s="142" t="str">
        <f t="shared" si="16"/>
        <v/>
      </c>
      <c r="F111" s="92"/>
      <c r="G111" s="142">
        <v>13</v>
      </c>
      <c r="H111" s="142" t="str">
        <f t="shared" si="17"/>
        <v/>
      </c>
      <c r="I111" s="92"/>
      <c r="J111" s="142">
        <v>13</v>
      </c>
      <c r="K111" s="142" t="str">
        <f t="shared" si="18"/>
        <v/>
      </c>
      <c r="L111" s="92"/>
      <c r="M111" s="142">
        <v>13</v>
      </c>
      <c r="N111" s="142" t="str">
        <f t="shared" si="19"/>
        <v/>
      </c>
      <c r="O111" s="138"/>
      <c r="P111" s="17"/>
      <c r="Q111" s="17"/>
      <c r="R111" s="17"/>
      <c r="S111" s="17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</row>
    <row r="112" spans="1:29" ht="14.25">
      <c r="A112" s="98">
        <v>14</v>
      </c>
      <c r="B112" s="99" t="str">
        <f t="shared" si="15"/>
        <v/>
      </c>
      <c r="C112" s="92"/>
      <c r="D112" s="142">
        <v>14</v>
      </c>
      <c r="E112" s="142" t="str">
        <f t="shared" si="16"/>
        <v/>
      </c>
      <c r="F112" s="92"/>
      <c r="G112" s="142">
        <v>14</v>
      </c>
      <c r="H112" s="142" t="str">
        <f t="shared" si="17"/>
        <v/>
      </c>
      <c r="I112" s="92"/>
      <c r="J112" s="142">
        <v>14</v>
      </c>
      <c r="K112" s="142" t="str">
        <f t="shared" si="18"/>
        <v/>
      </c>
      <c r="L112" s="92"/>
      <c r="M112" s="142">
        <v>14</v>
      </c>
      <c r="N112" s="142" t="str">
        <f t="shared" si="19"/>
        <v/>
      </c>
      <c r="O112" s="138"/>
      <c r="P112" s="17"/>
      <c r="Q112" s="17"/>
      <c r="R112" s="17"/>
      <c r="S112" s="17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</row>
    <row r="113" spans="1:29" ht="14.25">
      <c r="A113" s="98">
        <v>15</v>
      </c>
      <c r="B113" s="99" t="str">
        <f t="shared" si="15"/>
        <v/>
      </c>
      <c r="C113" s="92"/>
      <c r="D113" s="142">
        <v>15</v>
      </c>
      <c r="E113" s="142" t="str">
        <f t="shared" si="16"/>
        <v/>
      </c>
      <c r="F113" s="92"/>
      <c r="G113" s="142">
        <v>15</v>
      </c>
      <c r="H113" s="142" t="str">
        <f t="shared" si="17"/>
        <v/>
      </c>
      <c r="I113" s="92"/>
      <c r="J113" s="142">
        <v>15</v>
      </c>
      <c r="K113" s="142" t="str">
        <f t="shared" si="18"/>
        <v/>
      </c>
      <c r="L113" s="92"/>
      <c r="M113" s="142">
        <v>15</v>
      </c>
      <c r="N113" s="142" t="str">
        <f t="shared" si="19"/>
        <v/>
      </c>
      <c r="O113" s="138"/>
      <c r="P113" s="17"/>
      <c r="Q113" s="17"/>
      <c r="R113" s="17"/>
      <c r="S113" s="17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</row>
    <row r="114" spans="1:29" ht="14.25">
      <c r="A114" s="98">
        <v>16</v>
      </c>
      <c r="B114" s="99" t="str">
        <f t="shared" si="15"/>
        <v/>
      </c>
      <c r="C114" s="92"/>
      <c r="D114" s="142">
        <v>16</v>
      </c>
      <c r="E114" s="142" t="str">
        <f t="shared" si="16"/>
        <v/>
      </c>
      <c r="F114" s="92"/>
      <c r="G114" s="142">
        <v>16</v>
      </c>
      <c r="H114" s="142" t="str">
        <f t="shared" si="17"/>
        <v/>
      </c>
      <c r="I114" s="92"/>
      <c r="J114" s="142">
        <v>16</v>
      </c>
      <c r="K114" s="142" t="str">
        <f t="shared" si="18"/>
        <v/>
      </c>
      <c r="L114" s="92"/>
      <c r="M114" s="142">
        <v>16</v>
      </c>
      <c r="N114" s="142" t="str">
        <f t="shared" si="19"/>
        <v/>
      </c>
      <c r="O114" s="138"/>
      <c r="P114" s="17"/>
      <c r="Q114" s="17"/>
      <c r="R114" s="17"/>
      <c r="S114" s="17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</row>
    <row r="115" spans="1:29" ht="14.25">
      <c r="A115" s="98">
        <v>17</v>
      </c>
      <c r="B115" s="99" t="str">
        <f t="shared" si="15"/>
        <v/>
      </c>
      <c r="C115" s="92"/>
      <c r="D115" s="142">
        <v>17</v>
      </c>
      <c r="E115" s="142" t="str">
        <f t="shared" si="16"/>
        <v/>
      </c>
      <c r="F115" s="92"/>
      <c r="G115" s="142">
        <v>17</v>
      </c>
      <c r="H115" s="142" t="str">
        <f t="shared" si="17"/>
        <v/>
      </c>
      <c r="I115" s="92"/>
      <c r="J115" s="142">
        <v>17</v>
      </c>
      <c r="K115" s="142" t="str">
        <f t="shared" si="18"/>
        <v/>
      </c>
      <c r="L115" s="92"/>
      <c r="M115" s="142">
        <v>17</v>
      </c>
      <c r="N115" s="142" t="str">
        <f t="shared" si="19"/>
        <v/>
      </c>
      <c r="O115" s="138"/>
      <c r="P115" s="17"/>
      <c r="Q115" s="17"/>
      <c r="R115" s="17"/>
      <c r="S115" s="17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</row>
    <row r="116" spans="1:29" ht="14.25">
      <c r="A116" s="98">
        <v>18</v>
      </c>
      <c r="B116" s="99" t="str">
        <f t="shared" si="15"/>
        <v/>
      </c>
      <c r="C116" s="92"/>
      <c r="D116" s="142">
        <v>18</v>
      </c>
      <c r="E116" s="142" t="str">
        <f t="shared" si="16"/>
        <v/>
      </c>
      <c r="F116" s="92"/>
      <c r="G116" s="142">
        <v>18</v>
      </c>
      <c r="H116" s="142" t="str">
        <f t="shared" si="17"/>
        <v/>
      </c>
      <c r="I116" s="92"/>
      <c r="J116" s="142">
        <v>18</v>
      </c>
      <c r="K116" s="142" t="str">
        <f t="shared" si="18"/>
        <v/>
      </c>
      <c r="L116" s="92"/>
      <c r="M116" s="142">
        <v>18</v>
      </c>
      <c r="N116" s="142" t="str">
        <f t="shared" si="19"/>
        <v/>
      </c>
      <c r="O116" s="138"/>
      <c r="P116" s="17"/>
      <c r="Q116" s="17"/>
      <c r="R116" s="17"/>
      <c r="S116" s="17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</row>
    <row r="117" spans="1:29" ht="14.25">
      <c r="A117" s="98">
        <v>19</v>
      </c>
      <c r="B117" s="99" t="str">
        <f t="shared" si="15"/>
        <v/>
      </c>
      <c r="C117" s="92"/>
      <c r="D117" s="142">
        <v>19</v>
      </c>
      <c r="E117" s="142" t="str">
        <f t="shared" si="16"/>
        <v/>
      </c>
      <c r="F117" s="92"/>
      <c r="G117" s="142">
        <v>19</v>
      </c>
      <c r="H117" s="142" t="str">
        <f t="shared" si="17"/>
        <v/>
      </c>
      <c r="I117" s="92"/>
      <c r="J117" s="142">
        <v>19</v>
      </c>
      <c r="K117" s="142" t="str">
        <f t="shared" si="18"/>
        <v/>
      </c>
      <c r="L117" s="92"/>
      <c r="M117" s="142">
        <v>19</v>
      </c>
      <c r="N117" s="142" t="str">
        <f t="shared" si="19"/>
        <v/>
      </c>
      <c r="O117" s="138"/>
      <c r="P117" s="17"/>
      <c r="Q117" s="17"/>
      <c r="R117" s="17"/>
      <c r="S117" s="17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</row>
    <row r="118" spans="1:29" ht="14.25">
      <c r="A118" s="98">
        <v>20</v>
      </c>
      <c r="B118" s="99" t="str">
        <f t="shared" si="15"/>
        <v/>
      </c>
      <c r="C118" s="92"/>
      <c r="D118" s="142">
        <v>20</v>
      </c>
      <c r="E118" s="142" t="str">
        <f t="shared" si="16"/>
        <v/>
      </c>
      <c r="F118" s="92"/>
      <c r="G118" s="142">
        <v>20</v>
      </c>
      <c r="H118" s="142" t="str">
        <f t="shared" si="17"/>
        <v/>
      </c>
      <c r="I118" s="92"/>
      <c r="J118" s="142">
        <v>20</v>
      </c>
      <c r="K118" s="142" t="str">
        <f t="shared" si="18"/>
        <v/>
      </c>
      <c r="L118" s="92"/>
      <c r="M118" s="142">
        <v>20</v>
      </c>
      <c r="N118" s="142" t="str">
        <f t="shared" si="19"/>
        <v/>
      </c>
      <c r="O118" s="138"/>
      <c r="P118" s="17"/>
      <c r="Q118" s="17"/>
      <c r="R118" s="17"/>
      <c r="S118" s="17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</row>
    <row r="119" spans="1:29" ht="14.25">
      <c r="A119" s="98">
        <v>21</v>
      </c>
      <c r="B119" s="99" t="str">
        <f t="shared" si="15"/>
        <v/>
      </c>
      <c r="C119" s="92"/>
      <c r="D119" s="142">
        <v>21</v>
      </c>
      <c r="E119" s="142" t="str">
        <f t="shared" si="16"/>
        <v/>
      </c>
      <c r="F119" s="92"/>
      <c r="G119" s="142">
        <v>21</v>
      </c>
      <c r="H119" s="142" t="str">
        <f t="shared" si="17"/>
        <v/>
      </c>
      <c r="I119" s="92"/>
      <c r="J119" s="142">
        <v>21</v>
      </c>
      <c r="K119" s="142" t="str">
        <f t="shared" si="18"/>
        <v/>
      </c>
      <c r="L119" s="92"/>
      <c r="M119" s="142">
        <v>21</v>
      </c>
      <c r="N119" s="142" t="str">
        <f t="shared" si="19"/>
        <v/>
      </c>
      <c r="O119" s="138"/>
      <c r="P119" s="17"/>
      <c r="Q119" s="17"/>
      <c r="R119" s="17"/>
      <c r="S119" s="17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</row>
    <row r="120" spans="1:29" ht="14.25">
      <c r="A120" s="98">
        <v>22</v>
      </c>
      <c r="B120" s="99" t="str">
        <f t="shared" si="15"/>
        <v/>
      </c>
      <c r="C120" s="92"/>
      <c r="D120" s="142">
        <v>22</v>
      </c>
      <c r="E120" s="142" t="str">
        <f t="shared" si="16"/>
        <v/>
      </c>
      <c r="F120" s="92"/>
      <c r="G120" s="142">
        <v>22</v>
      </c>
      <c r="H120" s="142" t="str">
        <f t="shared" si="17"/>
        <v/>
      </c>
      <c r="I120" s="92"/>
      <c r="J120" s="142">
        <v>22</v>
      </c>
      <c r="K120" s="142" t="str">
        <f t="shared" si="18"/>
        <v/>
      </c>
      <c r="L120" s="92"/>
      <c r="M120" s="142">
        <v>22</v>
      </c>
      <c r="N120" s="142" t="str">
        <f t="shared" si="19"/>
        <v/>
      </c>
      <c r="O120" s="138"/>
      <c r="P120" s="17"/>
      <c r="Q120" s="17"/>
      <c r="R120" s="17"/>
      <c r="S120" s="17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</row>
    <row r="121" spans="1:29" ht="14.25">
      <c r="A121" s="98">
        <v>23</v>
      </c>
      <c r="B121" s="99" t="str">
        <f t="shared" si="15"/>
        <v/>
      </c>
      <c r="C121" s="92"/>
      <c r="D121" s="142">
        <v>23</v>
      </c>
      <c r="E121" s="142" t="str">
        <f t="shared" si="16"/>
        <v/>
      </c>
      <c r="F121" s="92"/>
      <c r="G121" s="142">
        <v>23</v>
      </c>
      <c r="H121" s="142" t="str">
        <f t="shared" si="17"/>
        <v/>
      </c>
      <c r="I121" s="92"/>
      <c r="J121" s="142">
        <v>23</v>
      </c>
      <c r="K121" s="142" t="str">
        <f t="shared" si="18"/>
        <v/>
      </c>
      <c r="L121" s="92"/>
      <c r="M121" s="142">
        <v>23</v>
      </c>
      <c r="N121" s="142" t="str">
        <f t="shared" si="19"/>
        <v/>
      </c>
      <c r="O121" s="138"/>
      <c r="P121" s="17"/>
      <c r="Q121" s="17"/>
      <c r="R121" s="17"/>
      <c r="S121" s="17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</row>
    <row r="122" spans="1:29" ht="14.25">
      <c r="A122" s="98">
        <v>24</v>
      </c>
      <c r="B122" s="99" t="str">
        <f t="shared" si="15"/>
        <v/>
      </c>
      <c r="C122" s="92"/>
      <c r="D122" s="142">
        <v>24</v>
      </c>
      <c r="E122" s="142" t="str">
        <f t="shared" si="16"/>
        <v/>
      </c>
      <c r="F122" s="92"/>
      <c r="G122" s="142">
        <v>24</v>
      </c>
      <c r="H122" s="142" t="str">
        <f t="shared" si="17"/>
        <v/>
      </c>
      <c r="I122" s="92"/>
      <c r="J122" s="142">
        <v>24</v>
      </c>
      <c r="K122" s="142" t="str">
        <f t="shared" si="18"/>
        <v/>
      </c>
      <c r="L122" s="92"/>
      <c r="M122" s="142">
        <v>24</v>
      </c>
      <c r="N122" s="142" t="str">
        <f t="shared" si="19"/>
        <v/>
      </c>
      <c r="O122" s="138"/>
      <c r="P122" s="17"/>
      <c r="Q122" s="17"/>
      <c r="R122" s="17"/>
      <c r="S122" s="17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</row>
    <row r="123" spans="1:29" ht="14.25">
      <c r="A123" s="98">
        <v>25</v>
      </c>
      <c r="B123" s="99" t="str">
        <f t="shared" si="15"/>
        <v/>
      </c>
      <c r="C123" s="92"/>
      <c r="D123" s="142">
        <v>25</v>
      </c>
      <c r="E123" s="142" t="str">
        <f t="shared" si="16"/>
        <v/>
      </c>
      <c r="F123" s="92"/>
      <c r="G123" s="142">
        <v>25</v>
      </c>
      <c r="H123" s="142" t="str">
        <f t="shared" si="17"/>
        <v/>
      </c>
      <c r="I123" s="92"/>
      <c r="J123" s="142">
        <v>25</v>
      </c>
      <c r="K123" s="142" t="str">
        <f t="shared" si="18"/>
        <v/>
      </c>
      <c r="L123" s="92"/>
      <c r="M123" s="142">
        <v>25</v>
      </c>
      <c r="N123" s="142" t="str">
        <f t="shared" si="19"/>
        <v/>
      </c>
      <c r="O123" s="138"/>
      <c r="P123" s="17"/>
      <c r="Q123" s="17"/>
      <c r="R123" s="17"/>
      <c r="S123" s="17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</row>
    <row r="124" spans="1:29" ht="14.25">
      <c r="A124" s="98">
        <v>26</v>
      </c>
      <c r="B124" s="99" t="str">
        <f t="shared" si="15"/>
        <v/>
      </c>
      <c r="C124" s="92"/>
      <c r="D124" s="142">
        <v>26</v>
      </c>
      <c r="E124" s="142" t="str">
        <f t="shared" si="16"/>
        <v/>
      </c>
      <c r="F124" s="92"/>
      <c r="G124" s="142">
        <v>26</v>
      </c>
      <c r="H124" s="142" t="str">
        <f t="shared" si="17"/>
        <v/>
      </c>
      <c r="I124" s="92"/>
      <c r="J124" s="142">
        <v>26</v>
      </c>
      <c r="K124" s="142" t="str">
        <f t="shared" si="18"/>
        <v/>
      </c>
      <c r="L124" s="92"/>
      <c r="M124" s="142">
        <v>26</v>
      </c>
      <c r="N124" s="142" t="str">
        <f t="shared" si="19"/>
        <v/>
      </c>
      <c r="O124" s="138"/>
      <c r="P124" s="17"/>
      <c r="Q124" s="17"/>
      <c r="R124" s="17"/>
      <c r="S124" s="17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</row>
    <row r="125" spans="1:29" ht="15">
      <c r="A125" s="104" t="s">
        <v>25</v>
      </c>
      <c r="B125" s="105">
        <f>SUM(B99:B124)</f>
        <v>0</v>
      </c>
      <c r="C125" s="106">
        <f>SUM(C99:C124)</f>
        <v>0</v>
      </c>
      <c r="D125" s="93" t="s">
        <v>25</v>
      </c>
      <c r="E125" s="105">
        <f>SUM(E99:E124)</f>
        <v>0</v>
      </c>
      <c r="F125" s="106">
        <f>SUM(F99:F124)</f>
        <v>0</v>
      </c>
      <c r="G125" s="93" t="s">
        <v>25</v>
      </c>
      <c r="H125" s="105">
        <f>SUM(H99:H124)</f>
        <v>0</v>
      </c>
      <c r="I125" s="106">
        <f>SUM(I99:I124)</f>
        <v>0</v>
      </c>
      <c r="J125" s="93" t="s">
        <v>25</v>
      </c>
      <c r="K125" s="105">
        <f>SUM(K99:K124)</f>
        <v>0</v>
      </c>
      <c r="L125" s="106">
        <f>SUM(L99:L124)</f>
        <v>0</v>
      </c>
      <c r="M125" s="93" t="s">
        <v>25</v>
      </c>
      <c r="N125" s="105">
        <f>SUM(N99:N124)</f>
        <v>0</v>
      </c>
      <c r="O125" s="148">
        <f>SUM(O99:O124)</f>
        <v>0</v>
      </c>
      <c r="P125" s="17"/>
      <c r="Q125" s="17"/>
      <c r="R125" s="17"/>
      <c r="S125" s="17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</row>
    <row r="126" spans="1:29" ht="14.25">
      <c r="A126" s="89"/>
      <c r="B126" s="89"/>
      <c r="C126" s="89"/>
      <c r="D126" s="89"/>
      <c r="E126" s="89"/>
      <c r="F126" s="89"/>
      <c r="G126" s="89"/>
      <c r="H126" s="89"/>
      <c r="I126" s="89"/>
      <c r="J126" s="89"/>
      <c r="K126" s="89"/>
      <c r="L126" s="89"/>
      <c r="M126" s="89"/>
      <c r="N126" s="89"/>
      <c r="O126" s="163"/>
      <c r="P126" s="17"/>
      <c r="Q126" s="17"/>
      <c r="R126" s="17"/>
      <c r="S126" s="17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</row>
    <row r="127" spans="1:29" ht="14.25">
      <c r="A127" s="199" t="s">
        <v>566</v>
      </c>
      <c r="B127" s="199"/>
      <c r="C127" s="199"/>
      <c r="D127" s="200" t="s">
        <v>567</v>
      </c>
      <c r="E127" s="200"/>
      <c r="F127" s="200"/>
      <c r="G127" s="200" t="s">
        <v>568</v>
      </c>
      <c r="H127" s="200"/>
      <c r="I127" s="200"/>
      <c r="J127" s="200" t="s">
        <v>569</v>
      </c>
      <c r="K127" s="200"/>
      <c r="L127" s="200"/>
      <c r="M127" s="200" t="s">
        <v>570</v>
      </c>
      <c r="N127" s="200"/>
      <c r="O127" s="200"/>
      <c r="P127" s="159"/>
      <c r="Q127" s="159"/>
      <c r="R127" s="159"/>
      <c r="S127" s="17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</row>
    <row r="128" spans="1:29" ht="28.5">
      <c r="A128" s="94" t="s">
        <v>2</v>
      </c>
      <c r="B128" s="162"/>
      <c r="C128" s="97" t="s">
        <v>24</v>
      </c>
      <c r="D128" s="97" t="s">
        <v>2</v>
      </c>
      <c r="E128" s="162"/>
      <c r="F128" s="97" t="s">
        <v>24</v>
      </c>
      <c r="G128" s="97" t="s">
        <v>2</v>
      </c>
      <c r="H128" s="162"/>
      <c r="I128" s="97" t="s">
        <v>24</v>
      </c>
      <c r="J128" s="97" t="s">
        <v>2</v>
      </c>
      <c r="K128" s="162"/>
      <c r="L128" s="97" t="s">
        <v>24</v>
      </c>
      <c r="M128" s="97" t="s">
        <v>2</v>
      </c>
      <c r="N128" s="162"/>
      <c r="O128" s="97" t="s">
        <v>24</v>
      </c>
      <c r="P128" s="17"/>
      <c r="Q128" s="17"/>
      <c r="R128" s="17"/>
      <c r="S128" s="17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</row>
    <row r="129" spans="1:29" ht="14.25">
      <c r="A129" s="98">
        <v>1</v>
      </c>
      <c r="B129" s="142" t="str">
        <f t="shared" ref="B129:B154" si="20">IF(C129="","",1)</f>
        <v/>
      </c>
      <c r="C129" s="92"/>
      <c r="D129" s="142">
        <v>1</v>
      </c>
      <c r="E129" s="142" t="str">
        <f t="shared" ref="E129:E154" si="21">IF(F129="","",1)</f>
        <v/>
      </c>
      <c r="F129" s="92"/>
      <c r="G129" s="142">
        <v>1</v>
      </c>
      <c r="H129" s="142" t="str">
        <f t="shared" ref="H129:H154" si="22">IF(I129="","",1)</f>
        <v/>
      </c>
      <c r="I129" s="92"/>
      <c r="J129" s="142">
        <v>1</v>
      </c>
      <c r="K129" s="142" t="str">
        <f t="shared" ref="K129:K154" si="23">IF(L129="","",1)</f>
        <v/>
      </c>
      <c r="L129" s="92"/>
      <c r="M129" s="142">
        <v>1</v>
      </c>
      <c r="N129" s="142" t="str">
        <f t="shared" ref="N129:N154" si="24">IF(O129="","",1)</f>
        <v/>
      </c>
      <c r="O129" s="138"/>
      <c r="P129" s="17"/>
      <c r="Q129" s="17"/>
      <c r="R129" s="17"/>
      <c r="S129" s="17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</row>
    <row r="130" spans="1:29" ht="14.25">
      <c r="A130" s="101">
        <v>2</v>
      </c>
      <c r="B130" s="142" t="str">
        <f t="shared" si="20"/>
        <v/>
      </c>
      <c r="C130" s="92"/>
      <c r="D130" s="102">
        <v>2</v>
      </c>
      <c r="E130" s="142" t="str">
        <f t="shared" si="21"/>
        <v/>
      </c>
      <c r="F130" s="92"/>
      <c r="G130" s="102">
        <v>2</v>
      </c>
      <c r="H130" s="142" t="str">
        <f t="shared" si="22"/>
        <v/>
      </c>
      <c r="I130" s="92"/>
      <c r="J130" s="102">
        <v>2</v>
      </c>
      <c r="K130" s="142" t="str">
        <f t="shared" si="23"/>
        <v/>
      </c>
      <c r="L130" s="92"/>
      <c r="M130" s="102">
        <v>2</v>
      </c>
      <c r="N130" s="142" t="str">
        <f t="shared" si="24"/>
        <v/>
      </c>
      <c r="O130" s="138"/>
      <c r="P130" s="17"/>
      <c r="Q130" s="17"/>
      <c r="R130" s="17"/>
      <c r="S130" s="17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</row>
    <row r="131" spans="1:29" ht="14.25">
      <c r="A131" s="101">
        <v>3</v>
      </c>
      <c r="B131" s="142" t="str">
        <f t="shared" si="20"/>
        <v/>
      </c>
      <c r="C131" s="92"/>
      <c r="D131" s="102">
        <v>3</v>
      </c>
      <c r="E131" s="142" t="str">
        <f t="shared" si="21"/>
        <v/>
      </c>
      <c r="F131" s="92"/>
      <c r="G131" s="102">
        <v>3</v>
      </c>
      <c r="H131" s="142" t="str">
        <f t="shared" si="22"/>
        <v/>
      </c>
      <c r="I131" s="92"/>
      <c r="J131" s="102">
        <v>3</v>
      </c>
      <c r="K131" s="142" t="str">
        <f t="shared" si="23"/>
        <v/>
      </c>
      <c r="L131" s="92"/>
      <c r="M131" s="102">
        <v>3</v>
      </c>
      <c r="N131" s="142" t="str">
        <f t="shared" si="24"/>
        <v/>
      </c>
      <c r="O131" s="138"/>
      <c r="P131" s="17"/>
      <c r="Q131" s="17"/>
      <c r="R131" s="17"/>
      <c r="S131" s="17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</row>
    <row r="132" spans="1:29" ht="14.25">
      <c r="A132" s="101">
        <v>4</v>
      </c>
      <c r="B132" s="142" t="str">
        <f t="shared" si="20"/>
        <v/>
      </c>
      <c r="C132" s="92"/>
      <c r="D132" s="102">
        <v>4</v>
      </c>
      <c r="E132" s="142" t="str">
        <f t="shared" si="21"/>
        <v/>
      </c>
      <c r="F132" s="92"/>
      <c r="G132" s="102">
        <v>4</v>
      </c>
      <c r="H132" s="142" t="str">
        <f t="shared" si="22"/>
        <v/>
      </c>
      <c r="I132" s="92"/>
      <c r="J132" s="102">
        <v>4</v>
      </c>
      <c r="K132" s="142" t="str">
        <f t="shared" si="23"/>
        <v/>
      </c>
      <c r="L132" s="92"/>
      <c r="M132" s="102">
        <v>4</v>
      </c>
      <c r="N132" s="142" t="str">
        <f t="shared" si="24"/>
        <v/>
      </c>
      <c r="O132" s="138"/>
      <c r="P132" s="17"/>
      <c r="Q132" s="17"/>
      <c r="R132" s="17"/>
      <c r="S132" s="17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</row>
    <row r="133" spans="1:29" ht="14.25">
      <c r="A133" s="101">
        <v>5</v>
      </c>
      <c r="B133" s="142" t="str">
        <f t="shared" si="20"/>
        <v/>
      </c>
      <c r="C133" s="92"/>
      <c r="D133" s="102">
        <v>5</v>
      </c>
      <c r="E133" s="142" t="str">
        <f t="shared" si="21"/>
        <v/>
      </c>
      <c r="F133" s="92"/>
      <c r="G133" s="102">
        <v>5</v>
      </c>
      <c r="H133" s="142" t="str">
        <f t="shared" si="22"/>
        <v/>
      </c>
      <c r="I133" s="92"/>
      <c r="J133" s="102">
        <v>5</v>
      </c>
      <c r="K133" s="142" t="str">
        <f t="shared" si="23"/>
        <v/>
      </c>
      <c r="L133" s="92"/>
      <c r="M133" s="102">
        <v>5</v>
      </c>
      <c r="N133" s="142" t="str">
        <f t="shared" si="24"/>
        <v/>
      </c>
      <c r="O133" s="138"/>
      <c r="P133" s="17"/>
      <c r="Q133" s="17"/>
      <c r="R133" s="17"/>
      <c r="S133" s="17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</row>
    <row r="134" spans="1:29" ht="14.25">
      <c r="A134" s="101">
        <v>6</v>
      </c>
      <c r="B134" s="142" t="str">
        <f t="shared" si="20"/>
        <v/>
      </c>
      <c r="C134" s="92"/>
      <c r="D134" s="102">
        <v>6</v>
      </c>
      <c r="E134" s="142" t="str">
        <f t="shared" si="21"/>
        <v/>
      </c>
      <c r="F134" s="92"/>
      <c r="G134" s="102">
        <v>6</v>
      </c>
      <c r="H134" s="142" t="str">
        <f t="shared" si="22"/>
        <v/>
      </c>
      <c r="I134" s="92"/>
      <c r="J134" s="102">
        <v>6</v>
      </c>
      <c r="K134" s="142" t="str">
        <f t="shared" si="23"/>
        <v/>
      </c>
      <c r="L134" s="92"/>
      <c r="M134" s="102">
        <v>6</v>
      </c>
      <c r="N134" s="142" t="str">
        <f t="shared" si="24"/>
        <v/>
      </c>
      <c r="O134" s="138"/>
      <c r="P134" s="17"/>
      <c r="Q134" s="17"/>
      <c r="R134" s="17"/>
      <c r="S134" s="17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</row>
    <row r="135" spans="1:29" ht="14.25">
      <c r="A135" s="101">
        <v>7</v>
      </c>
      <c r="B135" s="142" t="str">
        <f t="shared" si="20"/>
        <v/>
      </c>
      <c r="C135" s="92"/>
      <c r="D135" s="102">
        <v>7</v>
      </c>
      <c r="E135" s="142" t="str">
        <f t="shared" si="21"/>
        <v/>
      </c>
      <c r="F135" s="92"/>
      <c r="G135" s="102">
        <v>7</v>
      </c>
      <c r="H135" s="142" t="str">
        <f t="shared" si="22"/>
        <v/>
      </c>
      <c r="I135" s="92"/>
      <c r="J135" s="102">
        <v>7</v>
      </c>
      <c r="K135" s="142" t="str">
        <f t="shared" si="23"/>
        <v/>
      </c>
      <c r="L135" s="92"/>
      <c r="M135" s="102">
        <v>7</v>
      </c>
      <c r="N135" s="142" t="str">
        <f t="shared" si="24"/>
        <v/>
      </c>
      <c r="O135" s="138"/>
      <c r="P135" s="17"/>
      <c r="Q135" s="17"/>
      <c r="R135" s="17"/>
      <c r="S135" s="17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</row>
    <row r="136" spans="1:29" ht="14.25">
      <c r="A136" s="101">
        <v>8</v>
      </c>
      <c r="B136" s="142" t="str">
        <f t="shared" si="20"/>
        <v/>
      </c>
      <c r="C136" s="92"/>
      <c r="D136" s="102">
        <v>8</v>
      </c>
      <c r="E136" s="142" t="str">
        <f t="shared" si="21"/>
        <v/>
      </c>
      <c r="F136" s="92"/>
      <c r="G136" s="102">
        <v>8</v>
      </c>
      <c r="H136" s="142" t="str">
        <f t="shared" si="22"/>
        <v/>
      </c>
      <c r="I136" s="92"/>
      <c r="J136" s="102">
        <v>8</v>
      </c>
      <c r="K136" s="142" t="str">
        <f t="shared" si="23"/>
        <v/>
      </c>
      <c r="L136" s="92"/>
      <c r="M136" s="102">
        <v>8</v>
      </c>
      <c r="N136" s="142" t="str">
        <f t="shared" si="24"/>
        <v/>
      </c>
      <c r="O136" s="138"/>
      <c r="P136" s="17"/>
      <c r="Q136" s="17"/>
      <c r="R136" s="17"/>
      <c r="S136" s="17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</row>
    <row r="137" spans="1:29" ht="14.25">
      <c r="A137" s="101">
        <v>9</v>
      </c>
      <c r="B137" s="142" t="str">
        <f t="shared" si="20"/>
        <v/>
      </c>
      <c r="C137" s="92"/>
      <c r="D137" s="102">
        <v>9</v>
      </c>
      <c r="E137" s="142" t="str">
        <f t="shared" si="21"/>
        <v/>
      </c>
      <c r="F137" s="92"/>
      <c r="G137" s="102">
        <v>9</v>
      </c>
      <c r="H137" s="142" t="str">
        <f t="shared" si="22"/>
        <v/>
      </c>
      <c r="I137" s="92"/>
      <c r="J137" s="102">
        <v>9</v>
      </c>
      <c r="K137" s="142" t="str">
        <f t="shared" si="23"/>
        <v/>
      </c>
      <c r="L137" s="92"/>
      <c r="M137" s="102">
        <v>9</v>
      </c>
      <c r="N137" s="142" t="str">
        <f t="shared" si="24"/>
        <v/>
      </c>
      <c r="O137" s="138"/>
      <c r="P137" s="17"/>
      <c r="Q137" s="17"/>
      <c r="R137" s="17"/>
      <c r="S137" s="17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</row>
    <row r="138" spans="1:29" ht="14.25">
      <c r="A138" s="101">
        <v>10</v>
      </c>
      <c r="B138" s="142" t="str">
        <f t="shared" si="20"/>
        <v/>
      </c>
      <c r="C138" s="92"/>
      <c r="D138" s="102">
        <v>10</v>
      </c>
      <c r="E138" s="142" t="str">
        <f t="shared" si="21"/>
        <v/>
      </c>
      <c r="F138" s="92"/>
      <c r="G138" s="102">
        <v>10</v>
      </c>
      <c r="H138" s="142" t="str">
        <f t="shared" si="22"/>
        <v/>
      </c>
      <c r="I138" s="92"/>
      <c r="J138" s="102">
        <v>10</v>
      </c>
      <c r="K138" s="142" t="str">
        <f t="shared" si="23"/>
        <v/>
      </c>
      <c r="L138" s="92"/>
      <c r="M138" s="102">
        <v>10</v>
      </c>
      <c r="N138" s="142" t="str">
        <f t="shared" si="24"/>
        <v/>
      </c>
      <c r="O138" s="138"/>
      <c r="P138" s="17"/>
      <c r="Q138" s="17"/>
      <c r="R138" s="17"/>
      <c r="S138" s="17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</row>
    <row r="139" spans="1:29" ht="14.25">
      <c r="A139" s="101">
        <v>11</v>
      </c>
      <c r="B139" s="142" t="str">
        <f t="shared" si="20"/>
        <v/>
      </c>
      <c r="C139" s="92"/>
      <c r="D139" s="102">
        <v>11</v>
      </c>
      <c r="E139" s="142" t="str">
        <f t="shared" si="21"/>
        <v/>
      </c>
      <c r="F139" s="92"/>
      <c r="G139" s="102">
        <v>11</v>
      </c>
      <c r="H139" s="142" t="str">
        <f t="shared" si="22"/>
        <v/>
      </c>
      <c r="I139" s="92"/>
      <c r="J139" s="102">
        <v>11</v>
      </c>
      <c r="K139" s="142" t="str">
        <f t="shared" si="23"/>
        <v/>
      </c>
      <c r="L139" s="92"/>
      <c r="M139" s="102">
        <v>11</v>
      </c>
      <c r="N139" s="142" t="str">
        <f t="shared" si="24"/>
        <v/>
      </c>
      <c r="O139" s="138"/>
      <c r="P139" s="17"/>
      <c r="Q139" s="17"/>
      <c r="R139" s="17"/>
      <c r="S139" s="17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</row>
    <row r="140" spans="1:29" ht="14.25">
      <c r="A140" s="101">
        <v>12</v>
      </c>
      <c r="B140" s="142" t="str">
        <f t="shared" si="20"/>
        <v/>
      </c>
      <c r="C140" s="92"/>
      <c r="D140" s="102">
        <v>12</v>
      </c>
      <c r="E140" s="142" t="str">
        <f t="shared" si="21"/>
        <v/>
      </c>
      <c r="F140" s="92"/>
      <c r="G140" s="102">
        <v>12</v>
      </c>
      <c r="H140" s="142" t="str">
        <f t="shared" si="22"/>
        <v/>
      </c>
      <c r="I140" s="92"/>
      <c r="J140" s="102">
        <v>12</v>
      </c>
      <c r="K140" s="142" t="str">
        <f t="shared" si="23"/>
        <v/>
      </c>
      <c r="L140" s="92"/>
      <c r="M140" s="102">
        <v>12</v>
      </c>
      <c r="N140" s="142" t="str">
        <f t="shared" si="24"/>
        <v/>
      </c>
      <c r="O140" s="138"/>
      <c r="P140" s="17"/>
      <c r="Q140" s="17"/>
      <c r="R140" s="17"/>
      <c r="S140" s="17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</row>
    <row r="141" spans="1:29" ht="14.25">
      <c r="A141" s="98">
        <v>13</v>
      </c>
      <c r="B141" s="142" t="str">
        <f t="shared" si="20"/>
        <v/>
      </c>
      <c r="C141" s="92"/>
      <c r="D141" s="142">
        <v>13</v>
      </c>
      <c r="E141" s="142" t="str">
        <f t="shared" si="21"/>
        <v/>
      </c>
      <c r="F141" s="92"/>
      <c r="G141" s="142">
        <v>13</v>
      </c>
      <c r="H141" s="142" t="str">
        <f t="shared" si="22"/>
        <v/>
      </c>
      <c r="I141" s="92"/>
      <c r="J141" s="142">
        <v>13</v>
      </c>
      <c r="K141" s="142" t="str">
        <f t="shared" si="23"/>
        <v/>
      </c>
      <c r="L141" s="92"/>
      <c r="M141" s="142">
        <v>13</v>
      </c>
      <c r="N141" s="142" t="str">
        <f t="shared" si="24"/>
        <v/>
      </c>
      <c r="O141" s="138"/>
      <c r="P141" s="17"/>
      <c r="Q141" s="17"/>
      <c r="R141" s="17"/>
      <c r="S141" s="17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</row>
    <row r="142" spans="1:29" ht="14.25">
      <c r="A142" s="98">
        <v>14</v>
      </c>
      <c r="B142" s="142" t="str">
        <f t="shared" si="20"/>
        <v/>
      </c>
      <c r="C142" s="92"/>
      <c r="D142" s="142">
        <v>14</v>
      </c>
      <c r="E142" s="142" t="str">
        <f t="shared" si="21"/>
        <v/>
      </c>
      <c r="F142" s="92"/>
      <c r="G142" s="142">
        <v>14</v>
      </c>
      <c r="H142" s="142" t="str">
        <f t="shared" si="22"/>
        <v/>
      </c>
      <c r="I142" s="92"/>
      <c r="J142" s="142">
        <v>14</v>
      </c>
      <c r="K142" s="142" t="str">
        <f t="shared" si="23"/>
        <v/>
      </c>
      <c r="L142" s="92"/>
      <c r="M142" s="142">
        <v>14</v>
      </c>
      <c r="N142" s="142" t="str">
        <f t="shared" si="24"/>
        <v/>
      </c>
      <c r="O142" s="138"/>
      <c r="P142" s="17"/>
      <c r="Q142" s="17"/>
      <c r="R142" s="17"/>
      <c r="S142" s="17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</row>
    <row r="143" spans="1:29" ht="14.25">
      <c r="A143" s="98">
        <v>15</v>
      </c>
      <c r="B143" s="142" t="str">
        <f t="shared" si="20"/>
        <v/>
      </c>
      <c r="C143" s="92"/>
      <c r="D143" s="142">
        <v>15</v>
      </c>
      <c r="E143" s="142" t="str">
        <f t="shared" si="21"/>
        <v/>
      </c>
      <c r="F143" s="92"/>
      <c r="G143" s="142">
        <v>15</v>
      </c>
      <c r="H143" s="142" t="str">
        <f t="shared" si="22"/>
        <v/>
      </c>
      <c r="I143" s="92"/>
      <c r="J143" s="142">
        <v>15</v>
      </c>
      <c r="K143" s="142" t="str">
        <f t="shared" si="23"/>
        <v/>
      </c>
      <c r="L143" s="92"/>
      <c r="M143" s="142">
        <v>15</v>
      </c>
      <c r="N143" s="142" t="str">
        <f t="shared" si="24"/>
        <v/>
      </c>
      <c r="O143" s="138"/>
      <c r="P143" s="17"/>
      <c r="Q143" s="17"/>
      <c r="R143" s="17"/>
      <c r="S143" s="17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</row>
    <row r="144" spans="1:29" ht="14.25">
      <c r="A144" s="98">
        <v>16</v>
      </c>
      <c r="B144" s="142" t="str">
        <f t="shared" si="20"/>
        <v/>
      </c>
      <c r="C144" s="92"/>
      <c r="D144" s="142">
        <v>16</v>
      </c>
      <c r="E144" s="142" t="str">
        <f t="shared" si="21"/>
        <v/>
      </c>
      <c r="F144" s="92"/>
      <c r="G144" s="142">
        <v>16</v>
      </c>
      <c r="H144" s="142" t="str">
        <f t="shared" si="22"/>
        <v/>
      </c>
      <c r="I144" s="92"/>
      <c r="J144" s="142">
        <v>16</v>
      </c>
      <c r="K144" s="142" t="str">
        <f t="shared" si="23"/>
        <v/>
      </c>
      <c r="L144" s="92"/>
      <c r="M144" s="142">
        <v>16</v>
      </c>
      <c r="N144" s="142" t="str">
        <f t="shared" si="24"/>
        <v/>
      </c>
      <c r="O144" s="138"/>
      <c r="P144" s="17"/>
      <c r="Q144" s="17"/>
      <c r="R144" s="17"/>
      <c r="S144" s="17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</row>
    <row r="145" spans="1:29" ht="14.25">
      <c r="A145" s="98">
        <v>17</v>
      </c>
      <c r="B145" s="142" t="str">
        <f t="shared" si="20"/>
        <v/>
      </c>
      <c r="C145" s="92"/>
      <c r="D145" s="142">
        <v>17</v>
      </c>
      <c r="E145" s="142" t="str">
        <f t="shared" si="21"/>
        <v/>
      </c>
      <c r="F145" s="92"/>
      <c r="G145" s="142">
        <v>17</v>
      </c>
      <c r="H145" s="142" t="str">
        <f t="shared" si="22"/>
        <v/>
      </c>
      <c r="I145" s="92"/>
      <c r="J145" s="142">
        <v>17</v>
      </c>
      <c r="K145" s="142" t="str">
        <f t="shared" si="23"/>
        <v/>
      </c>
      <c r="L145" s="92"/>
      <c r="M145" s="142">
        <v>17</v>
      </c>
      <c r="N145" s="142" t="str">
        <f t="shared" si="24"/>
        <v/>
      </c>
      <c r="O145" s="138"/>
      <c r="P145" s="17"/>
      <c r="Q145" s="17"/>
      <c r="R145" s="17"/>
      <c r="S145" s="17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</row>
    <row r="146" spans="1:29" ht="14.25">
      <c r="A146" s="98">
        <v>18</v>
      </c>
      <c r="B146" s="142" t="str">
        <f t="shared" si="20"/>
        <v/>
      </c>
      <c r="C146" s="92"/>
      <c r="D146" s="142">
        <v>18</v>
      </c>
      <c r="E146" s="142" t="str">
        <f t="shared" si="21"/>
        <v/>
      </c>
      <c r="F146" s="92"/>
      <c r="G146" s="142">
        <v>18</v>
      </c>
      <c r="H146" s="142" t="str">
        <f t="shared" si="22"/>
        <v/>
      </c>
      <c r="I146" s="92"/>
      <c r="J146" s="142">
        <v>18</v>
      </c>
      <c r="K146" s="142" t="str">
        <f t="shared" si="23"/>
        <v/>
      </c>
      <c r="L146" s="92"/>
      <c r="M146" s="142">
        <v>18</v>
      </c>
      <c r="N146" s="142" t="str">
        <f t="shared" si="24"/>
        <v/>
      </c>
      <c r="O146" s="138"/>
      <c r="P146" s="17"/>
      <c r="Q146" s="17"/>
      <c r="R146" s="17"/>
      <c r="S146" s="17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</row>
    <row r="147" spans="1:29" ht="14.25">
      <c r="A147" s="98">
        <v>19</v>
      </c>
      <c r="B147" s="142" t="str">
        <f t="shared" si="20"/>
        <v/>
      </c>
      <c r="C147" s="92"/>
      <c r="D147" s="142">
        <v>19</v>
      </c>
      <c r="E147" s="142" t="str">
        <f t="shared" si="21"/>
        <v/>
      </c>
      <c r="F147" s="92"/>
      <c r="G147" s="142">
        <v>19</v>
      </c>
      <c r="H147" s="142" t="str">
        <f t="shared" si="22"/>
        <v/>
      </c>
      <c r="I147" s="92"/>
      <c r="J147" s="142">
        <v>19</v>
      </c>
      <c r="K147" s="142" t="str">
        <f t="shared" si="23"/>
        <v/>
      </c>
      <c r="L147" s="92"/>
      <c r="M147" s="142">
        <v>19</v>
      </c>
      <c r="N147" s="142" t="str">
        <f t="shared" si="24"/>
        <v/>
      </c>
      <c r="O147" s="138"/>
      <c r="P147" s="17"/>
      <c r="Q147" s="17"/>
      <c r="R147" s="17"/>
      <c r="S147" s="17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</row>
    <row r="148" spans="1:29" ht="14.25">
      <c r="A148" s="98">
        <v>20</v>
      </c>
      <c r="B148" s="142" t="str">
        <f t="shared" si="20"/>
        <v/>
      </c>
      <c r="C148" s="92"/>
      <c r="D148" s="142">
        <v>20</v>
      </c>
      <c r="E148" s="142" t="str">
        <f t="shared" si="21"/>
        <v/>
      </c>
      <c r="F148" s="92"/>
      <c r="G148" s="142">
        <v>20</v>
      </c>
      <c r="H148" s="142" t="str">
        <f t="shared" si="22"/>
        <v/>
      </c>
      <c r="I148" s="92"/>
      <c r="J148" s="142">
        <v>20</v>
      </c>
      <c r="K148" s="142" t="str">
        <f t="shared" si="23"/>
        <v/>
      </c>
      <c r="L148" s="92"/>
      <c r="M148" s="142">
        <v>20</v>
      </c>
      <c r="N148" s="142" t="str">
        <f t="shared" si="24"/>
        <v/>
      </c>
      <c r="O148" s="138"/>
      <c r="P148" s="17"/>
      <c r="Q148" s="17"/>
      <c r="R148" s="17"/>
      <c r="S148" s="17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</row>
    <row r="149" spans="1:29" ht="14.25">
      <c r="A149" s="98">
        <v>21</v>
      </c>
      <c r="B149" s="142" t="str">
        <f t="shared" si="20"/>
        <v/>
      </c>
      <c r="C149" s="92"/>
      <c r="D149" s="142">
        <v>21</v>
      </c>
      <c r="E149" s="142" t="str">
        <f t="shared" si="21"/>
        <v/>
      </c>
      <c r="F149" s="92"/>
      <c r="G149" s="142">
        <v>21</v>
      </c>
      <c r="H149" s="142" t="str">
        <f t="shared" si="22"/>
        <v/>
      </c>
      <c r="I149" s="92"/>
      <c r="J149" s="142">
        <v>21</v>
      </c>
      <c r="K149" s="142" t="str">
        <f t="shared" si="23"/>
        <v/>
      </c>
      <c r="L149" s="92"/>
      <c r="M149" s="142">
        <v>21</v>
      </c>
      <c r="N149" s="142" t="str">
        <f t="shared" si="24"/>
        <v/>
      </c>
      <c r="O149" s="138"/>
      <c r="P149" s="17"/>
      <c r="Q149" s="17"/>
      <c r="R149" s="17"/>
      <c r="S149" s="17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</row>
    <row r="150" spans="1:29" ht="14.25">
      <c r="A150" s="98">
        <v>22</v>
      </c>
      <c r="B150" s="142" t="str">
        <f t="shared" si="20"/>
        <v/>
      </c>
      <c r="C150" s="92"/>
      <c r="D150" s="142">
        <v>22</v>
      </c>
      <c r="E150" s="142" t="str">
        <f t="shared" si="21"/>
        <v/>
      </c>
      <c r="F150" s="92"/>
      <c r="G150" s="142">
        <v>22</v>
      </c>
      <c r="H150" s="142" t="str">
        <f t="shared" si="22"/>
        <v/>
      </c>
      <c r="I150" s="92"/>
      <c r="J150" s="142">
        <v>22</v>
      </c>
      <c r="K150" s="142" t="str">
        <f t="shared" si="23"/>
        <v/>
      </c>
      <c r="L150" s="92"/>
      <c r="M150" s="142">
        <v>22</v>
      </c>
      <c r="N150" s="142" t="str">
        <f t="shared" si="24"/>
        <v/>
      </c>
      <c r="O150" s="138"/>
      <c r="P150" s="17"/>
      <c r="Q150" s="17"/>
      <c r="R150" s="17"/>
      <c r="S150" s="17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</row>
    <row r="151" spans="1:29" ht="14.25">
      <c r="A151" s="98">
        <v>23</v>
      </c>
      <c r="B151" s="142" t="str">
        <f t="shared" si="20"/>
        <v/>
      </c>
      <c r="C151" s="92"/>
      <c r="D151" s="142">
        <v>23</v>
      </c>
      <c r="E151" s="142" t="str">
        <f t="shared" si="21"/>
        <v/>
      </c>
      <c r="F151" s="92"/>
      <c r="G151" s="142">
        <v>23</v>
      </c>
      <c r="H151" s="142" t="str">
        <f t="shared" si="22"/>
        <v/>
      </c>
      <c r="I151" s="92"/>
      <c r="J151" s="142">
        <v>23</v>
      </c>
      <c r="K151" s="142" t="str">
        <f t="shared" si="23"/>
        <v/>
      </c>
      <c r="L151" s="92"/>
      <c r="M151" s="142">
        <v>23</v>
      </c>
      <c r="N151" s="142" t="str">
        <f t="shared" si="24"/>
        <v/>
      </c>
      <c r="O151" s="138"/>
      <c r="P151" s="17"/>
      <c r="Q151" s="17"/>
      <c r="R151" s="17"/>
      <c r="S151" s="17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</row>
    <row r="152" spans="1:29" ht="14.25">
      <c r="A152" s="98">
        <v>24</v>
      </c>
      <c r="B152" s="142" t="str">
        <f t="shared" si="20"/>
        <v/>
      </c>
      <c r="C152" s="92"/>
      <c r="D152" s="142">
        <v>24</v>
      </c>
      <c r="E152" s="142" t="str">
        <f t="shared" si="21"/>
        <v/>
      </c>
      <c r="F152" s="92"/>
      <c r="G152" s="142">
        <v>24</v>
      </c>
      <c r="H152" s="142" t="str">
        <f t="shared" si="22"/>
        <v/>
      </c>
      <c r="I152" s="92"/>
      <c r="J152" s="142">
        <v>24</v>
      </c>
      <c r="K152" s="142" t="str">
        <f t="shared" si="23"/>
        <v/>
      </c>
      <c r="L152" s="92"/>
      <c r="M152" s="142">
        <v>24</v>
      </c>
      <c r="N152" s="142" t="str">
        <f t="shared" si="24"/>
        <v/>
      </c>
      <c r="O152" s="138"/>
      <c r="P152" s="17"/>
      <c r="Q152" s="17"/>
      <c r="R152" s="17"/>
      <c r="S152" s="17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</row>
    <row r="153" spans="1:29" ht="14.25">
      <c r="A153" s="98">
        <v>25</v>
      </c>
      <c r="B153" s="142" t="str">
        <f t="shared" si="20"/>
        <v/>
      </c>
      <c r="C153" s="92"/>
      <c r="D153" s="142">
        <v>25</v>
      </c>
      <c r="E153" s="142" t="str">
        <f t="shared" si="21"/>
        <v/>
      </c>
      <c r="F153" s="92"/>
      <c r="G153" s="142">
        <v>25</v>
      </c>
      <c r="H153" s="142" t="str">
        <f t="shared" si="22"/>
        <v/>
      </c>
      <c r="I153" s="92"/>
      <c r="J153" s="142">
        <v>25</v>
      </c>
      <c r="K153" s="142" t="str">
        <f t="shared" si="23"/>
        <v/>
      </c>
      <c r="L153" s="92"/>
      <c r="M153" s="142">
        <v>25</v>
      </c>
      <c r="N153" s="142" t="str">
        <f t="shared" si="24"/>
        <v/>
      </c>
      <c r="O153" s="138"/>
      <c r="P153" s="17"/>
      <c r="Q153" s="17"/>
      <c r="R153" s="17"/>
      <c r="S153" s="17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</row>
    <row r="154" spans="1:29" ht="14.25">
      <c r="A154" s="98">
        <v>26</v>
      </c>
      <c r="B154" s="142" t="str">
        <f t="shared" si="20"/>
        <v/>
      </c>
      <c r="C154" s="92"/>
      <c r="D154" s="142">
        <v>26</v>
      </c>
      <c r="E154" s="142" t="str">
        <f t="shared" si="21"/>
        <v/>
      </c>
      <c r="F154" s="92"/>
      <c r="G154" s="142">
        <v>26</v>
      </c>
      <c r="H154" s="142" t="str">
        <f t="shared" si="22"/>
        <v/>
      </c>
      <c r="I154" s="92"/>
      <c r="J154" s="142">
        <v>26</v>
      </c>
      <c r="K154" s="142" t="str">
        <f t="shared" si="23"/>
        <v/>
      </c>
      <c r="L154" s="92"/>
      <c r="M154" s="142">
        <v>26</v>
      </c>
      <c r="N154" s="142" t="str">
        <f t="shared" si="24"/>
        <v/>
      </c>
      <c r="O154" s="138"/>
      <c r="P154" s="17"/>
      <c r="Q154" s="17"/>
      <c r="R154" s="17"/>
      <c r="S154" s="17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</row>
    <row r="155" spans="1:29" ht="15">
      <c r="A155" s="104" t="s">
        <v>25</v>
      </c>
      <c r="B155" s="105">
        <f>SUM(B129:B154)</f>
        <v>0</v>
      </c>
      <c r="C155" s="106">
        <f>SUM(C129:C154)</f>
        <v>0</v>
      </c>
      <c r="D155" s="93" t="s">
        <v>25</v>
      </c>
      <c r="E155" s="105">
        <f>SUM(E129:E154)</f>
        <v>0</v>
      </c>
      <c r="F155" s="106">
        <f>SUM(F129:F154)</f>
        <v>0</v>
      </c>
      <c r="G155" s="93" t="s">
        <v>25</v>
      </c>
      <c r="H155" s="105">
        <f>SUM(H129:H154)</f>
        <v>0</v>
      </c>
      <c r="I155" s="106">
        <f>SUM(I129:I154)</f>
        <v>0</v>
      </c>
      <c r="J155" s="93" t="s">
        <v>25</v>
      </c>
      <c r="K155" s="105">
        <f>SUM(K129:K154)</f>
        <v>0</v>
      </c>
      <c r="L155" s="106">
        <f>SUM(L129:L154)</f>
        <v>0</v>
      </c>
      <c r="M155" s="93" t="s">
        <v>25</v>
      </c>
      <c r="N155" s="105">
        <f>SUM(N129:N154)</f>
        <v>0</v>
      </c>
      <c r="O155" s="148">
        <f>SUM(O129:O154)</f>
        <v>0</v>
      </c>
      <c r="P155" s="17"/>
      <c r="Q155" s="17"/>
      <c r="R155" s="17"/>
      <c r="S155" s="17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</row>
    <row r="156" spans="1:29" ht="14.25">
      <c r="A156" s="89"/>
      <c r="B156" s="89"/>
      <c r="C156" s="89"/>
      <c r="D156" s="89"/>
      <c r="E156" s="89"/>
      <c r="F156" s="89"/>
      <c r="G156" s="89"/>
      <c r="H156" s="89"/>
      <c r="I156" s="89"/>
      <c r="J156" s="89"/>
      <c r="K156" s="89"/>
      <c r="L156" s="89"/>
      <c r="M156" s="89"/>
      <c r="N156" s="89"/>
      <c r="O156" s="163"/>
      <c r="P156" s="89"/>
      <c r="Q156" s="89"/>
      <c r="R156" s="89"/>
      <c r="S156" s="17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</row>
    <row r="157" spans="1:29" ht="14.25">
      <c r="A157" s="199" t="s">
        <v>571</v>
      </c>
      <c r="B157" s="199"/>
      <c r="C157" s="199"/>
      <c r="D157" s="200" t="s">
        <v>572</v>
      </c>
      <c r="E157" s="200"/>
      <c r="F157" s="200"/>
      <c r="G157" s="200" t="s">
        <v>573</v>
      </c>
      <c r="H157" s="200"/>
      <c r="I157" s="200"/>
      <c r="J157" s="200" t="s">
        <v>574</v>
      </c>
      <c r="K157" s="200"/>
      <c r="L157" s="200"/>
      <c r="M157" s="200" t="s">
        <v>575</v>
      </c>
      <c r="N157" s="200"/>
      <c r="O157" s="200"/>
      <c r="P157" s="200" t="s">
        <v>576</v>
      </c>
      <c r="Q157" s="200"/>
      <c r="R157" s="200"/>
      <c r="S157" s="17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</row>
    <row r="158" spans="1:29" ht="28.5">
      <c r="A158" s="94" t="s">
        <v>2</v>
      </c>
      <c r="B158" s="162"/>
      <c r="C158" s="97" t="s">
        <v>24</v>
      </c>
      <c r="D158" s="97" t="s">
        <v>2</v>
      </c>
      <c r="E158" s="162"/>
      <c r="F158" s="97" t="s">
        <v>24</v>
      </c>
      <c r="G158" s="97" t="s">
        <v>2</v>
      </c>
      <c r="H158" s="162"/>
      <c r="I158" s="97" t="s">
        <v>24</v>
      </c>
      <c r="J158" s="97" t="s">
        <v>2</v>
      </c>
      <c r="K158" s="162"/>
      <c r="L158" s="97" t="s">
        <v>24</v>
      </c>
      <c r="M158" s="97" t="s">
        <v>2</v>
      </c>
      <c r="N158" s="162"/>
      <c r="O158" s="97" t="s">
        <v>24</v>
      </c>
      <c r="P158" s="97" t="s">
        <v>2</v>
      </c>
      <c r="Q158" s="162"/>
      <c r="R158" s="97" t="s">
        <v>24</v>
      </c>
      <c r="S158" s="17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</row>
    <row r="159" spans="1:29" ht="14.25">
      <c r="A159" s="98">
        <v>1</v>
      </c>
      <c r="B159" s="99" t="str">
        <f t="shared" ref="B159:B184" si="25">IF(C159="","",1)</f>
        <v/>
      </c>
      <c r="C159" s="92"/>
      <c r="D159" s="142">
        <v>1</v>
      </c>
      <c r="E159" s="142" t="str">
        <f t="shared" ref="E159:E184" si="26">IF(F159="","",1)</f>
        <v/>
      </c>
      <c r="F159" s="92"/>
      <c r="G159" s="142">
        <v>1</v>
      </c>
      <c r="H159" s="142" t="str">
        <f t="shared" ref="H159:H184" si="27">IF(I159="","",1)</f>
        <v/>
      </c>
      <c r="I159" s="92"/>
      <c r="J159" s="142">
        <v>1</v>
      </c>
      <c r="K159" s="142" t="str">
        <f t="shared" ref="K159:K184" si="28">IF(L159="","",1)</f>
        <v/>
      </c>
      <c r="L159" s="92"/>
      <c r="M159" s="142">
        <v>1</v>
      </c>
      <c r="N159" s="142" t="str">
        <f t="shared" ref="N159:N184" si="29">IF(O159="","",1)</f>
        <v/>
      </c>
      <c r="O159" s="138"/>
      <c r="P159" s="142">
        <v>1</v>
      </c>
      <c r="Q159" s="122" t="str">
        <f t="shared" ref="Q159:Q184" si="30">IF(R159="","",1)</f>
        <v/>
      </c>
      <c r="R159" s="92"/>
      <c r="S159" s="17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</row>
    <row r="160" spans="1:29" ht="14.25">
      <c r="A160" s="101">
        <v>2</v>
      </c>
      <c r="B160" s="99" t="str">
        <f t="shared" si="25"/>
        <v/>
      </c>
      <c r="C160" s="92"/>
      <c r="D160" s="102">
        <v>2</v>
      </c>
      <c r="E160" s="142" t="str">
        <f t="shared" si="26"/>
        <v/>
      </c>
      <c r="F160" s="92"/>
      <c r="G160" s="102">
        <v>2</v>
      </c>
      <c r="H160" s="142" t="str">
        <f t="shared" si="27"/>
        <v/>
      </c>
      <c r="I160" s="92"/>
      <c r="J160" s="102">
        <v>2</v>
      </c>
      <c r="K160" s="142" t="str">
        <f t="shared" si="28"/>
        <v/>
      </c>
      <c r="L160" s="92"/>
      <c r="M160" s="102">
        <v>2</v>
      </c>
      <c r="N160" s="142" t="str">
        <f t="shared" si="29"/>
        <v/>
      </c>
      <c r="O160" s="138"/>
      <c r="P160" s="102">
        <v>2</v>
      </c>
      <c r="Q160" s="122" t="str">
        <f t="shared" si="30"/>
        <v/>
      </c>
      <c r="R160" s="92"/>
      <c r="S160" s="17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</row>
    <row r="161" spans="1:29" ht="14.25">
      <c r="A161" s="101">
        <v>3</v>
      </c>
      <c r="B161" s="99" t="str">
        <f t="shared" si="25"/>
        <v/>
      </c>
      <c r="C161" s="92"/>
      <c r="D161" s="102">
        <v>3</v>
      </c>
      <c r="E161" s="142" t="str">
        <f t="shared" si="26"/>
        <v/>
      </c>
      <c r="F161" s="92"/>
      <c r="G161" s="102">
        <v>3</v>
      </c>
      <c r="H161" s="142" t="str">
        <f t="shared" si="27"/>
        <v/>
      </c>
      <c r="I161" s="92"/>
      <c r="J161" s="102">
        <v>3</v>
      </c>
      <c r="K161" s="142" t="str">
        <f t="shared" si="28"/>
        <v/>
      </c>
      <c r="L161" s="92"/>
      <c r="M161" s="102">
        <v>3</v>
      </c>
      <c r="N161" s="142" t="str">
        <f t="shared" si="29"/>
        <v/>
      </c>
      <c r="O161" s="138"/>
      <c r="P161" s="102">
        <v>3</v>
      </c>
      <c r="Q161" s="122" t="str">
        <f t="shared" si="30"/>
        <v/>
      </c>
      <c r="R161" s="92"/>
      <c r="S161" s="17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</row>
    <row r="162" spans="1:29" ht="14.25">
      <c r="A162" s="101">
        <v>4</v>
      </c>
      <c r="B162" s="99" t="str">
        <f t="shared" si="25"/>
        <v/>
      </c>
      <c r="C162" s="92"/>
      <c r="D162" s="102">
        <v>4</v>
      </c>
      <c r="E162" s="142" t="str">
        <f t="shared" si="26"/>
        <v/>
      </c>
      <c r="F162" s="92"/>
      <c r="G162" s="102">
        <v>4</v>
      </c>
      <c r="H162" s="142" t="str">
        <f t="shared" si="27"/>
        <v/>
      </c>
      <c r="I162" s="92"/>
      <c r="J162" s="102">
        <v>4</v>
      </c>
      <c r="K162" s="142" t="str">
        <f t="shared" si="28"/>
        <v/>
      </c>
      <c r="L162" s="92"/>
      <c r="M162" s="102">
        <v>4</v>
      </c>
      <c r="N162" s="142" t="str">
        <f t="shared" si="29"/>
        <v/>
      </c>
      <c r="O162" s="138"/>
      <c r="P162" s="102">
        <v>4</v>
      </c>
      <c r="Q162" s="122" t="str">
        <f t="shared" si="30"/>
        <v/>
      </c>
      <c r="R162" s="92"/>
      <c r="S162" s="17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</row>
    <row r="163" spans="1:29" ht="14.25">
      <c r="A163" s="101">
        <v>5</v>
      </c>
      <c r="B163" s="99" t="str">
        <f t="shared" si="25"/>
        <v/>
      </c>
      <c r="C163" s="92"/>
      <c r="D163" s="102">
        <v>5</v>
      </c>
      <c r="E163" s="142" t="str">
        <f t="shared" si="26"/>
        <v/>
      </c>
      <c r="F163" s="92"/>
      <c r="G163" s="102">
        <v>5</v>
      </c>
      <c r="H163" s="142" t="str">
        <f t="shared" si="27"/>
        <v/>
      </c>
      <c r="I163" s="92"/>
      <c r="J163" s="102">
        <v>5</v>
      </c>
      <c r="K163" s="142" t="str">
        <f t="shared" si="28"/>
        <v/>
      </c>
      <c r="L163" s="92"/>
      <c r="M163" s="102">
        <v>5</v>
      </c>
      <c r="N163" s="142" t="str">
        <f t="shared" si="29"/>
        <v/>
      </c>
      <c r="O163" s="138"/>
      <c r="P163" s="102">
        <v>5</v>
      </c>
      <c r="Q163" s="122" t="str">
        <f t="shared" si="30"/>
        <v/>
      </c>
      <c r="R163" s="92"/>
      <c r="S163" s="17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</row>
    <row r="164" spans="1:29" ht="14.25">
      <c r="A164" s="101">
        <v>6</v>
      </c>
      <c r="B164" s="99" t="str">
        <f t="shared" si="25"/>
        <v/>
      </c>
      <c r="C164" s="92"/>
      <c r="D164" s="102">
        <v>6</v>
      </c>
      <c r="E164" s="142" t="str">
        <f t="shared" si="26"/>
        <v/>
      </c>
      <c r="F164" s="92"/>
      <c r="G164" s="102">
        <v>6</v>
      </c>
      <c r="H164" s="142" t="str">
        <f t="shared" si="27"/>
        <v/>
      </c>
      <c r="I164" s="92"/>
      <c r="J164" s="102">
        <v>6</v>
      </c>
      <c r="K164" s="142" t="str">
        <f t="shared" si="28"/>
        <v/>
      </c>
      <c r="L164" s="92"/>
      <c r="M164" s="102">
        <v>6</v>
      </c>
      <c r="N164" s="142" t="str">
        <f t="shared" si="29"/>
        <v/>
      </c>
      <c r="O164" s="138"/>
      <c r="P164" s="102">
        <v>6</v>
      </c>
      <c r="Q164" s="122" t="str">
        <f t="shared" si="30"/>
        <v/>
      </c>
      <c r="R164" s="92"/>
      <c r="S164" s="17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</row>
    <row r="165" spans="1:29" ht="14.25">
      <c r="A165" s="101">
        <v>7</v>
      </c>
      <c r="B165" s="99" t="str">
        <f t="shared" si="25"/>
        <v/>
      </c>
      <c r="C165" s="92"/>
      <c r="D165" s="102">
        <v>7</v>
      </c>
      <c r="E165" s="142" t="str">
        <f t="shared" si="26"/>
        <v/>
      </c>
      <c r="F165" s="92"/>
      <c r="G165" s="102">
        <v>7</v>
      </c>
      <c r="H165" s="142" t="str">
        <f t="shared" si="27"/>
        <v/>
      </c>
      <c r="I165" s="92"/>
      <c r="J165" s="102">
        <v>7</v>
      </c>
      <c r="K165" s="142" t="str">
        <f t="shared" si="28"/>
        <v/>
      </c>
      <c r="L165" s="107"/>
      <c r="M165" s="102">
        <v>7</v>
      </c>
      <c r="N165" s="142" t="str">
        <f t="shared" si="29"/>
        <v/>
      </c>
      <c r="O165" s="138"/>
      <c r="P165" s="102">
        <v>7</v>
      </c>
      <c r="Q165" s="122" t="str">
        <f t="shared" si="30"/>
        <v/>
      </c>
      <c r="R165" s="92"/>
      <c r="S165" s="17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</row>
    <row r="166" spans="1:29" ht="14.25">
      <c r="A166" s="101">
        <v>8</v>
      </c>
      <c r="B166" s="99" t="str">
        <f t="shared" si="25"/>
        <v/>
      </c>
      <c r="C166" s="92"/>
      <c r="D166" s="102">
        <v>8</v>
      </c>
      <c r="E166" s="142" t="str">
        <f t="shared" si="26"/>
        <v/>
      </c>
      <c r="F166" s="92"/>
      <c r="G166" s="102">
        <v>8</v>
      </c>
      <c r="H166" s="142" t="str">
        <f t="shared" si="27"/>
        <v/>
      </c>
      <c r="I166" s="92"/>
      <c r="J166" s="102">
        <v>8</v>
      </c>
      <c r="K166" s="142" t="str">
        <f t="shared" si="28"/>
        <v/>
      </c>
      <c r="L166" s="92"/>
      <c r="M166" s="102">
        <v>8</v>
      </c>
      <c r="N166" s="142" t="str">
        <f t="shared" si="29"/>
        <v/>
      </c>
      <c r="O166" s="138"/>
      <c r="P166" s="102">
        <v>8</v>
      </c>
      <c r="Q166" s="122" t="str">
        <f t="shared" si="30"/>
        <v/>
      </c>
      <c r="R166" s="92"/>
      <c r="S166" s="17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</row>
    <row r="167" spans="1:29" ht="14.25">
      <c r="A167" s="101">
        <v>9</v>
      </c>
      <c r="B167" s="99" t="str">
        <f t="shared" si="25"/>
        <v/>
      </c>
      <c r="C167" s="92"/>
      <c r="D167" s="102">
        <v>9</v>
      </c>
      <c r="E167" s="142" t="str">
        <f t="shared" si="26"/>
        <v/>
      </c>
      <c r="F167" s="92"/>
      <c r="G167" s="102">
        <v>9</v>
      </c>
      <c r="H167" s="142" t="str">
        <f t="shared" si="27"/>
        <v/>
      </c>
      <c r="I167" s="92"/>
      <c r="J167" s="102">
        <v>9</v>
      </c>
      <c r="K167" s="142" t="str">
        <f t="shared" si="28"/>
        <v/>
      </c>
      <c r="L167" s="92"/>
      <c r="M167" s="102">
        <v>9</v>
      </c>
      <c r="N167" s="142" t="str">
        <f t="shared" si="29"/>
        <v/>
      </c>
      <c r="O167" s="138"/>
      <c r="P167" s="102">
        <v>9</v>
      </c>
      <c r="Q167" s="122" t="str">
        <f t="shared" si="30"/>
        <v/>
      </c>
      <c r="R167" s="92"/>
      <c r="S167" s="17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</row>
    <row r="168" spans="1:29" ht="14.25">
      <c r="A168" s="101">
        <v>10</v>
      </c>
      <c r="B168" s="99" t="str">
        <f t="shared" si="25"/>
        <v/>
      </c>
      <c r="C168" s="92"/>
      <c r="D168" s="102">
        <v>10</v>
      </c>
      <c r="E168" s="142" t="str">
        <f t="shared" si="26"/>
        <v/>
      </c>
      <c r="F168" s="92"/>
      <c r="G168" s="102">
        <v>10</v>
      </c>
      <c r="H168" s="142" t="str">
        <f t="shared" si="27"/>
        <v/>
      </c>
      <c r="I168" s="92"/>
      <c r="J168" s="102">
        <v>10</v>
      </c>
      <c r="K168" s="142" t="str">
        <f t="shared" si="28"/>
        <v/>
      </c>
      <c r="L168" s="92"/>
      <c r="M168" s="102">
        <v>10</v>
      </c>
      <c r="N168" s="142" t="str">
        <f t="shared" si="29"/>
        <v/>
      </c>
      <c r="O168" s="138"/>
      <c r="P168" s="102">
        <v>10</v>
      </c>
      <c r="Q168" s="122" t="str">
        <f t="shared" si="30"/>
        <v/>
      </c>
      <c r="R168" s="92"/>
      <c r="S168" s="17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</row>
    <row r="169" spans="1:29" ht="14.25">
      <c r="A169" s="101">
        <v>11</v>
      </c>
      <c r="B169" s="99" t="str">
        <f t="shared" si="25"/>
        <v/>
      </c>
      <c r="C169" s="92"/>
      <c r="D169" s="102">
        <v>11</v>
      </c>
      <c r="E169" s="142" t="str">
        <f t="shared" si="26"/>
        <v/>
      </c>
      <c r="F169" s="92"/>
      <c r="G169" s="102">
        <v>11</v>
      </c>
      <c r="H169" s="142" t="str">
        <f t="shared" si="27"/>
        <v/>
      </c>
      <c r="I169" s="92"/>
      <c r="J169" s="102">
        <v>11</v>
      </c>
      <c r="K169" s="142" t="str">
        <f t="shared" si="28"/>
        <v/>
      </c>
      <c r="L169" s="92"/>
      <c r="M169" s="102">
        <v>11</v>
      </c>
      <c r="N169" s="142" t="str">
        <f t="shared" si="29"/>
        <v/>
      </c>
      <c r="O169" s="138"/>
      <c r="P169" s="102">
        <v>11</v>
      </c>
      <c r="Q169" s="122" t="str">
        <f t="shared" si="30"/>
        <v/>
      </c>
      <c r="R169" s="92"/>
      <c r="S169" s="17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</row>
    <row r="170" spans="1:29" ht="14.25">
      <c r="A170" s="101">
        <v>12</v>
      </c>
      <c r="B170" s="99" t="str">
        <f t="shared" si="25"/>
        <v/>
      </c>
      <c r="C170" s="92"/>
      <c r="D170" s="102">
        <v>12</v>
      </c>
      <c r="E170" s="142" t="str">
        <f t="shared" si="26"/>
        <v/>
      </c>
      <c r="F170" s="92"/>
      <c r="G170" s="102">
        <v>12</v>
      </c>
      <c r="H170" s="142" t="str">
        <f t="shared" si="27"/>
        <v/>
      </c>
      <c r="I170" s="92"/>
      <c r="J170" s="102">
        <v>12</v>
      </c>
      <c r="K170" s="142" t="str">
        <f t="shared" si="28"/>
        <v/>
      </c>
      <c r="L170" s="92"/>
      <c r="M170" s="102">
        <v>12</v>
      </c>
      <c r="N170" s="142" t="str">
        <f t="shared" si="29"/>
        <v/>
      </c>
      <c r="O170" s="138"/>
      <c r="P170" s="102">
        <v>12</v>
      </c>
      <c r="Q170" s="122" t="str">
        <f t="shared" si="30"/>
        <v/>
      </c>
      <c r="R170" s="92"/>
      <c r="S170" s="17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</row>
    <row r="171" spans="1:29" ht="14.25">
      <c r="A171" s="98">
        <v>13</v>
      </c>
      <c r="B171" s="99" t="str">
        <f t="shared" si="25"/>
        <v/>
      </c>
      <c r="C171" s="92"/>
      <c r="D171" s="142">
        <v>13</v>
      </c>
      <c r="E171" s="142" t="str">
        <f t="shared" si="26"/>
        <v/>
      </c>
      <c r="F171" s="92"/>
      <c r="G171" s="142">
        <v>13</v>
      </c>
      <c r="H171" s="142" t="str">
        <f t="shared" si="27"/>
        <v/>
      </c>
      <c r="I171" s="92"/>
      <c r="J171" s="142">
        <v>13</v>
      </c>
      <c r="K171" s="142" t="str">
        <f t="shared" si="28"/>
        <v/>
      </c>
      <c r="L171" s="92"/>
      <c r="M171" s="142">
        <v>13</v>
      </c>
      <c r="N171" s="142" t="str">
        <f t="shared" si="29"/>
        <v/>
      </c>
      <c r="O171" s="138"/>
      <c r="P171" s="142">
        <v>13</v>
      </c>
      <c r="Q171" s="122" t="str">
        <f t="shared" si="30"/>
        <v/>
      </c>
      <c r="R171" s="92"/>
      <c r="S171" s="17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</row>
    <row r="172" spans="1:29" ht="14.25">
      <c r="A172" s="98">
        <v>14</v>
      </c>
      <c r="B172" s="99" t="str">
        <f t="shared" si="25"/>
        <v/>
      </c>
      <c r="C172" s="92"/>
      <c r="D172" s="142">
        <v>14</v>
      </c>
      <c r="E172" s="142" t="str">
        <f t="shared" si="26"/>
        <v/>
      </c>
      <c r="F172" s="92"/>
      <c r="G172" s="142">
        <v>14</v>
      </c>
      <c r="H172" s="142" t="str">
        <f t="shared" si="27"/>
        <v/>
      </c>
      <c r="I172" s="92"/>
      <c r="J172" s="142">
        <v>14</v>
      </c>
      <c r="K172" s="142" t="str">
        <f t="shared" si="28"/>
        <v/>
      </c>
      <c r="L172" s="92"/>
      <c r="M172" s="142">
        <v>14</v>
      </c>
      <c r="N172" s="142" t="str">
        <f t="shared" si="29"/>
        <v/>
      </c>
      <c r="O172" s="138"/>
      <c r="P172" s="142">
        <v>14</v>
      </c>
      <c r="Q172" s="122" t="str">
        <f t="shared" si="30"/>
        <v/>
      </c>
      <c r="R172" s="92"/>
      <c r="S172" s="17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</row>
    <row r="173" spans="1:29" ht="14.25">
      <c r="A173" s="98">
        <v>15</v>
      </c>
      <c r="B173" s="99" t="str">
        <f t="shared" si="25"/>
        <v/>
      </c>
      <c r="C173" s="92"/>
      <c r="D173" s="142">
        <v>15</v>
      </c>
      <c r="E173" s="142" t="str">
        <f t="shared" si="26"/>
        <v/>
      </c>
      <c r="F173" s="92"/>
      <c r="G173" s="142">
        <v>15</v>
      </c>
      <c r="H173" s="142" t="str">
        <f t="shared" si="27"/>
        <v/>
      </c>
      <c r="I173" s="92"/>
      <c r="J173" s="142">
        <v>15</v>
      </c>
      <c r="K173" s="142" t="str">
        <f t="shared" si="28"/>
        <v/>
      </c>
      <c r="L173" s="92"/>
      <c r="M173" s="142">
        <v>15</v>
      </c>
      <c r="N173" s="142" t="str">
        <f t="shared" si="29"/>
        <v/>
      </c>
      <c r="O173" s="138"/>
      <c r="P173" s="142">
        <v>15</v>
      </c>
      <c r="Q173" s="122" t="str">
        <f t="shared" si="30"/>
        <v/>
      </c>
      <c r="R173" s="92"/>
      <c r="S173" s="17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</row>
    <row r="174" spans="1:29" ht="14.25">
      <c r="A174" s="98">
        <v>16</v>
      </c>
      <c r="B174" s="99" t="str">
        <f t="shared" si="25"/>
        <v/>
      </c>
      <c r="C174" s="92"/>
      <c r="D174" s="142">
        <v>16</v>
      </c>
      <c r="E174" s="142" t="str">
        <f t="shared" si="26"/>
        <v/>
      </c>
      <c r="F174" s="92"/>
      <c r="G174" s="142">
        <v>16</v>
      </c>
      <c r="H174" s="142" t="str">
        <f t="shared" si="27"/>
        <v/>
      </c>
      <c r="I174" s="92"/>
      <c r="J174" s="142">
        <v>16</v>
      </c>
      <c r="K174" s="142" t="str">
        <f t="shared" si="28"/>
        <v/>
      </c>
      <c r="L174" s="92"/>
      <c r="M174" s="142">
        <v>16</v>
      </c>
      <c r="N174" s="142" t="str">
        <f t="shared" si="29"/>
        <v/>
      </c>
      <c r="O174" s="138"/>
      <c r="P174" s="142">
        <v>16</v>
      </c>
      <c r="Q174" s="122" t="str">
        <f t="shared" si="30"/>
        <v/>
      </c>
      <c r="R174" s="92"/>
      <c r="S174" s="17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</row>
    <row r="175" spans="1:29" ht="14.25">
      <c r="A175" s="98">
        <v>17</v>
      </c>
      <c r="B175" s="99" t="str">
        <f t="shared" si="25"/>
        <v/>
      </c>
      <c r="C175" s="92"/>
      <c r="D175" s="142">
        <v>17</v>
      </c>
      <c r="E175" s="142" t="str">
        <f t="shared" si="26"/>
        <v/>
      </c>
      <c r="F175" s="92"/>
      <c r="G175" s="142">
        <v>17</v>
      </c>
      <c r="H175" s="142" t="str">
        <f t="shared" si="27"/>
        <v/>
      </c>
      <c r="I175" s="92"/>
      <c r="J175" s="142">
        <v>17</v>
      </c>
      <c r="K175" s="142" t="str">
        <f t="shared" si="28"/>
        <v/>
      </c>
      <c r="L175" s="92"/>
      <c r="M175" s="142">
        <v>17</v>
      </c>
      <c r="N175" s="142" t="str">
        <f t="shared" si="29"/>
        <v/>
      </c>
      <c r="O175" s="138"/>
      <c r="P175" s="142">
        <v>17</v>
      </c>
      <c r="Q175" s="122" t="str">
        <f t="shared" si="30"/>
        <v/>
      </c>
      <c r="R175" s="92"/>
      <c r="S175" s="17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</row>
    <row r="176" spans="1:29" ht="14.25">
      <c r="A176" s="98">
        <v>18</v>
      </c>
      <c r="B176" s="99" t="str">
        <f t="shared" si="25"/>
        <v/>
      </c>
      <c r="C176" s="92"/>
      <c r="D176" s="142">
        <v>18</v>
      </c>
      <c r="E176" s="142" t="str">
        <f t="shared" si="26"/>
        <v/>
      </c>
      <c r="F176" s="92"/>
      <c r="G176" s="142">
        <v>18</v>
      </c>
      <c r="H176" s="142" t="str">
        <f t="shared" si="27"/>
        <v/>
      </c>
      <c r="I176" s="92"/>
      <c r="J176" s="142">
        <v>18</v>
      </c>
      <c r="K176" s="142" t="str">
        <f t="shared" si="28"/>
        <v/>
      </c>
      <c r="L176" s="92"/>
      <c r="M176" s="142">
        <v>18</v>
      </c>
      <c r="N176" s="142" t="str">
        <f t="shared" si="29"/>
        <v/>
      </c>
      <c r="O176" s="138"/>
      <c r="P176" s="142">
        <v>18</v>
      </c>
      <c r="Q176" s="122" t="str">
        <f t="shared" si="30"/>
        <v/>
      </c>
      <c r="R176" s="92"/>
      <c r="S176" s="17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</row>
    <row r="177" spans="1:29" ht="14.25">
      <c r="A177" s="98">
        <v>19</v>
      </c>
      <c r="B177" s="99" t="str">
        <f t="shared" si="25"/>
        <v/>
      </c>
      <c r="C177" s="92"/>
      <c r="D177" s="142">
        <v>19</v>
      </c>
      <c r="E177" s="142" t="str">
        <f t="shared" si="26"/>
        <v/>
      </c>
      <c r="F177" s="92"/>
      <c r="G177" s="142">
        <v>19</v>
      </c>
      <c r="H177" s="142" t="str">
        <f t="shared" si="27"/>
        <v/>
      </c>
      <c r="I177" s="92"/>
      <c r="J177" s="142">
        <v>19</v>
      </c>
      <c r="K177" s="142" t="str">
        <f t="shared" si="28"/>
        <v/>
      </c>
      <c r="L177" s="92"/>
      <c r="M177" s="142">
        <v>19</v>
      </c>
      <c r="N177" s="142" t="str">
        <f t="shared" si="29"/>
        <v/>
      </c>
      <c r="O177" s="138"/>
      <c r="P177" s="142">
        <v>19</v>
      </c>
      <c r="Q177" s="122" t="str">
        <f t="shared" si="30"/>
        <v/>
      </c>
      <c r="R177" s="92"/>
      <c r="S177" s="17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</row>
    <row r="178" spans="1:29" ht="14.25">
      <c r="A178" s="98">
        <v>20</v>
      </c>
      <c r="B178" s="99" t="str">
        <f t="shared" si="25"/>
        <v/>
      </c>
      <c r="C178" s="92"/>
      <c r="D178" s="142">
        <v>20</v>
      </c>
      <c r="E178" s="142" t="str">
        <f t="shared" si="26"/>
        <v/>
      </c>
      <c r="F178" s="92"/>
      <c r="G178" s="142">
        <v>20</v>
      </c>
      <c r="H178" s="142" t="str">
        <f t="shared" si="27"/>
        <v/>
      </c>
      <c r="I178" s="92"/>
      <c r="J178" s="142">
        <v>20</v>
      </c>
      <c r="K178" s="142" t="str">
        <f t="shared" si="28"/>
        <v/>
      </c>
      <c r="L178" s="92"/>
      <c r="M178" s="142">
        <v>20</v>
      </c>
      <c r="N178" s="142" t="str">
        <f t="shared" si="29"/>
        <v/>
      </c>
      <c r="O178" s="138"/>
      <c r="P178" s="142">
        <v>20</v>
      </c>
      <c r="Q178" s="122" t="str">
        <f t="shared" si="30"/>
        <v/>
      </c>
      <c r="R178" s="92"/>
      <c r="S178" s="17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</row>
    <row r="179" spans="1:29" ht="14.25">
      <c r="A179" s="98">
        <v>21</v>
      </c>
      <c r="B179" s="99" t="str">
        <f t="shared" si="25"/>
        <v/>
      </c>
      <c r="C179" s="92"/>
      <c r="D179" s="142">
        <v>21</v>
      </c>
      <c r="E179" s="142" t="str">
        <f t="shared" si="26"/>
        <v/>
      </c>
      <c r="F179" s="92"/>
      <c r="G179" s="142">
        <v>21</v>
      </c>
      <c r="H179" s="142" t="str">
        <f t="shared" si="27"/>
        <v/>
      </c>
      <c r="I179" s="92"/>
      <c r="J179" s="142">
        <v>21</v>
      </c>
      <c r="K179" s="142" t="str">
        <f t="shared" si="28"/>
        <v/>
      </c>
      <c r="L179" s="92"/>
      <c r="M179" s="142">
        <v>21</v>
      </c>
      <c r="N179" s="142" t="str">
        <f t="shared" si="29"/>
        <v/>
      </c>
      <c r="O179" s="138"/>
      <c r="P179" s="142">
        <v>21</v>
      </c>
      <c r="Q179" s="122" t="str">
        <f t="shared" si="30"/>
        <v/>
      </c>
      <c r="R179" s="92"/>
      <c r="S179" s="17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</row>
    <row r="180" spans="1:29" ht="14.25">
      <c r="A180" s="98">
        <v>22</v>
      </c>
      <c r="B180" s="99" t="str">
        <f t="shared" si="25"/>
        <v/>
      </c>
      <c r="C180" s="92"/>
      <c r="D180" s="142">
        <v>22</v>
      </c>
      <c r="E180" s="142" t="str">
        <f t="shared" si="26"/>
        <v/>
      </c>
      <c r="F180" s="92"/>
      <c r="G180" s="142">
        <v>22</v>
      </c>
      <c r="H180" s="142" t="str">
        <f t="shared" si="27"/>
        <v/>
      </c>
      <c r="I180" s="92"/>
      <c r="J180" s="142">
        <v>22</v>
      </c>
      <c r="K180" s="142" t="str">
        <f t="shared" si="28"/>
        <v/>
      </c>
      <c r="L180" s="92"/>
      <c r="M180" s="142">
        <v>22</v>
      </c>
      <c r="N180" s="142" t="str">
        <f t="shared" si="29"/>
        <v/>
      </c>
      <c r="O180" s="138"/>
      <c r="P180" s="142">
        <v>22</v>
      </c>
      <c r="Q180" s="122" t="str">
        <f t="shared" si="30"/>
        <v/>
      </c>
      <c r="R180" s="92"/>
      <c r="S180" s="17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</row>
    <row r="181" spans="1:29" ht="14.25">
      <c r="A181" s="98">
        <v>23</v>
      </c>
      <c r="B181" s="99" t="str">
        <f t="shared" si="25"/>
        <v/>
      </c>
      <c r="C181" s="92"/>
      <c r="D181" s="142">
        <v>23</v>
      </c>
      <c r="E181" s="142" t="str">
        <f t="shared" si="26"/>
        <v/>
      </c>
      <c r="F181" s="92"/>
      <c r="G181" s="142">
        <v>23</v>
      </c>
      <c r="H181" s="142" t="str">
        <f t="shared" si="27"/>
        <v/>
      </c>
      <c r="I181" s="92"/>
      <c r="J181" s="142">
        <v>23</v>
      </c>
      <c r="K181" s="142" t="str">
        <f t="shared" si="28"/>
        <v/>
      </c>
      <c r="L181" s="92"/>
      <c r="M181" s="142">
        <v>23</v>
      </c>
      <c r="N181" s="142" t="str">
        <f t="shared" si="29"/>
        <v/>
      </c>
      <c r="O181" s="138"/>
      <c r="P181" s="142">
        <v>23</v>
      </c>
      <c r="Q181" s="122" t="str">
        <f t="shared" si="30"/>
        <v/>
      </c>
      <c r="R181" s="92"/>
      <c r="S181" s="17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</row>
    <row r="182" spans="1:29" ht="14.25">
      <c r="A182" s="98">
        <v>24</v>
      </c>
      <c r="B182" s="99" t="str">
        <f t="shared" si="25"/>
        <v/>
      </c>
      <c r="C182" s="92"/>
      <c r="D182" s="142">
        <v>24</v>
      </c>
      <c r="E182" s="142" t="str">
        <f t="shared" si="26"/>
        <v/>
      </c>
      <c r="F182" s="92"/>
      <c r="G182" s="142">
        <v>24</v>
      </c>
      <c r="H182" s="142" t="str">
        <f t="shared" si="27"/>
        <v/>
      </c>
      <c r="I182" s="92"/>
      <c r="J182" s="142">
        <v>24</v>
      </c>
      <c r="K182" s="142" t="str">
        <f t="shared" si="28"/>
        <v/>
      </c>
      <c r="L182" s="92"/>
      <c r="M182" s="142">
        <v>24</v>
      </c>
      <c r="N182" s="142" t="str">
        <f t="shared" si="29"/>
        <v/>
      </c>
      <c r="O182" s="138"/>
      <c r="P182" s="142">
        <v>24</v>
      </c>
      <c r="Q182" s="122" t="str">
        <f t="shared" si="30"/>
        <v/>
      </c>
      <c r="R182" s="92"/>
      <c r="S182" s="17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</row>
    <row r="183" spans="1:29" ht="14.25">
      <c r="A183" s="98">
        <v>25</v>
      </c>
      <c r="B183" s="99" t="str">
        <f t="shared" si="25"/>
        <v/>
      </c>
      <c r="C183" s="92"/>
      <c r="D183" s="142">
        <v>25</v>
      </c>
      <c r="E183" s="142" t="str">
        <f t="shared" si="26"/>
        <v/>
      </c>
      <c r="F183" s="92"/>
      <c r="G183" s="142">
        <v>25</v>
      </c>
      <c r="H183" s="142" t="str">
        <f t="shared" si="27"/>
        <v/>
      </c>
      <c r="I183" s="92"/>
      <c r="J183" s="142">
        <v>25</v>
      </c>
      <c r="K183" s="142" t="str">
        <f t="shared" si="28"/>
        <v/>
      </c>
      <c r="L183" s="92"/>
      <c r="M183" s="142">
        <v>25</v>
      </c>
      <c r="N183" s="142" t="str">
        <f t="shared" si="29"/>
        <v/>
      </c>
      <c r="O183" s="138"/>
      <c r="P183" s="142">
        <v>25</v>
      </c>
      <c r="Q183" s="122" t="str">
        <f t="shared" si="30"/>
        <v/>
      </c>
      <c r="R183" s="92"/>
      <c r="S183" s="17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</row>
    <row r="184" spans="1:29" ht="14.25">
      <c r="A184" s="98">
        <v>26</v>
      </c>
      <c r="B184" s="99" t="str">
        <f t="shared" si="25"/>
        <v/>
      </c>
      <c r="C184" s="92"/>
      <c r="D184" s="142">
        <v>26</v>
      </c>
      <c r="E184" s="142" t="str">
        <f t="shared" si="26"/>
        <v/>
      </c>
      <c r="F184" s="92"/>
      <c r="G184" s="142">
        <v>26</v>
      </c>
      <c r="H184" s="142" t="str">
        <f t="shared" si="27"/>
        <v/>
      </c>
      <c r="I184" s="92"/>
      <c r="J184" s="142">
        <v>26</v>
      </c>
      <c r="K184" s="142" t="str">
        <f t="shared" si="28"/>
        <v/>
      </c>
      <c r="L184" s="92"/>
      <c r="M184" s="142">
        <v>26</v>
      </c>
      <c r="N184" s="142" t="str">
        <f t="shared" si="29"/>
        <v/>
      </c>
      <c r="O184" s="138"/>
      <c r="P184" s="142">
        <v>26</v>
      </c>
      <c r="Q184" s="122" t="str">
        <f t="shared" si="30"/>
        <v/>
      </c>
      <c r="R184" s="92"/>
      <c r="S184" s="17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</row>
    <row r="185" spans="1:29" ht="15">
      <c r="A185" s="104" t="s">
        <v>25</v>
      </c>
      <c r="B185" s="105">
        <f>SUM(B159:B184)</f>
        <v>0</v>
      </c>
      <c r="C185" s="106">
        <f>SUM(C159:C184)</f>
        <v>0</v>
      </c>
      <c r="D185" s="93" t="s">
        <v>25</v>
      </c>
      <c r="E185" s="105">
        <f>SUM(E159:E184)</f>
        <v>0</v>
      </c>
      <c r="F185" s="106">
        <f>SUM(F159:F184)</f>
        <v>0</v>
      </c>
      <c r="G185" s="93" t="s">
        <v>25</v>
      </c>
      <c r="H185" s="105">
        <f>SUM(H159:H184)</f>
        <v>0</v>
      </c>
      <c r="I185" s="106">
        <f>SUM(I159:I184)</f>
        <v>0</v>
      </c>
      <c r="J185" s="93" t="s">
        <v>25</v>
      </c>
      <c r="K185" s="105">
        <f>SUM(K159:K184)</f>
        <v>0</v>
      </c>
      <c r="L185" s="106">
        <f>SUM(L159:L184)</f>
        <v>0</v>
      </c>
      <c r="M185" s="93" t="s">
        <v>25</v>
      </c>
      <c r="N185" s="105">
        <f>SUM(N159:N184)</f>
        <v>0</v>
      </c>
      <c r="O185" s="148">
        <f>SUM(O159:O184)</f>
        <v>0</v>
      </c>
      <c r="P185" s="93" t="s">
        <v>25</v>
      </c>
      <c r="Q185" s="105">
        <f>SUM(Q159:Q184)</f>
        <v>0</v>
      </c>
      <c r="R185" s="106">
        <f>SUM(R159:R184)</f>
        <v>0</v>
      </c>
      <c r="S185" s="17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</row>
  </sheetData>
  <mergeCells count="36">
    <mergeCell ref="P157:R157"/>
    <mergeCell ref="A157:C157"/>
    <mergeCell ref="D157:F157"/>
    <mergeCell ref="G157:I157"/>
    <mergeCell ref="J157:L157"/>
    <mergeCell ref="M157:O157"/>
    <mergeCell ref="A127:C127"/>
    <mergeCell ref="D127:F127"/>
    <mergeCell ref="G127:I127"/>
    <mergeCell ref="J127:L127"/>
    <mergeCell ref="M127:O127"/>
    <mergeCell ref="A97:C97"/>
    <mergeCell ref="D97:F97"/>
    <mergeCell ref="G97:I97"/>
    <mergeCell ref="J97:L97"/>
    <mergeCell ref="M97:O97"/>
    <mergeCell ref="M37:O37"/>
    <mergeCell ref="A67:C67"/>
    <mergeCell ref="D67:F67"/>
    <mergeCell ref="G67:I67"/>
    <mergeCell ref="J67:L67"/>
    <mergeCell ref="M67:O67"/>
    <mergeCell ref="C36:D36"/>
    <mergeCell ref="A37:C37"/>
    <mergeCell ref="D37:F37"/>
    <mergeCell ref="G37:I37"/>
    <mergeCell ref="J37:L37"/>
    <mergeCell ref="A1:O4"/>
    <mergeCell ref="A5:O5"/>
    <mergeCell ref="I6:K6"/>
    <mergeCell ref="L6:N6"/>
    <mergeCell ref="A7:C7"/>
    <mergeCell ref="D7:F7"/>
    <mergeCell ref="G7:I7"/>
    <mergeCell ref="J7:L7"/>
    <mergeCell ref="M7:O7"/>
  </mergeCells>
  <pageMargins left="0.74791666666666701" right="0.74791666666666701" top="0.98402777777777795" bottom="0.98402777777777795" header="0.51180555555555496" footer="0.51180555555555496"/>
  <pageSetup paperSize="0" scale="0" firstPageNumber="0" orientation="portrait" usePrinterDefaults="0" horizontalDpi="0" verticalDpi="0" copies="0"/>
  <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1"/>
  <sheetViews>
    <sheetView showGridLines="0" zoomScaleNormal="100" workbookViewId="0"/>
  </sheetViews>
  <sheetFormatPr defaultRowHeight="12.75"/>
  <cols>
    <col min="1" max="1025" width="14.140625"/>
  </cols>
  <sheetData>
    <row r="1" spans="1:28" ht="15.75" customHeight="1">
      <c r="A1" s="197" t="s">
        <v>194</v>
      </c>
      <c r="B1" s="197"/>
      <c r="C1" s="197"/>
      <c r="D1" s="197"/>
      <c r="E1" s="197"/>
      <c r="F1" s="197"/>
      <c r="G1" s="197"/>
      <c r="H1" s="19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</row>
    <row r="2" spans="1:28" ht="13.5" customHeight="1">
      <c r="A2" s="197"/>
      <c r="B2" s="197"/>
      <c r="C2" s="197"/>
      <c r="D2" s="197"/>
      <c r="E2" s="197"/>
      <c r="F2" s="197"/>
      <c r="G2" s="197"/>
      <c r="H2" s="19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</row>
    <row r="3" spans="1:28" ht="14.25" customHeight="1">
      <c r="A3" s="197"/>
      <c r="B3" s="197"/>
      <c r="C3" s="197"/>
      <c r="D3" s="197"/>
      <c r="E3" s="197"/>
      <c r="F3" s="197"/>
      <c r="G3" s="197"/>
      <c r="H3" s="19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</row>
    <row r="4" spans="1:28" ht="11.25" customHeight="1">
      <c r="A4" s="197"/>
      <c r="B4" s="197"/>
      <c r="C4" s="197"/>
      <c r="D4" s="197"/>
      <c r="E4" s="197"/>
      <c r="F4" s="197"/>
      <c r="G4" s="197"/>
      <c r="H4" s="19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</row>
    <row r="5" spans="1:28" ht="18">
      <c r="A5" s="208" t="s">
        <v>6</v>
      </c>
      <c r="B5" s="208"/>
      <c r="C5" s="208"/>
      <c r="D5" s="208"/>
      <c r="E5" s="208"/>
      <c r="F5" s="208"/>
      <c r="G5" s="208"/>
      <c r="H5" s="208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</row>
    <row r="6" spans="1:28" ht="15">
      <c r="A6" s="89"/>
      <c r="B6" s="89"/>
      <c r="C6" s="92"/>
      <c r="D6" s="198" t="s">
        <v>545</v>
      </c>
      <c r="E6" s="198"/>
      <c r="F6" s="89"/>
      <c r="G6" s="89"/>
      <c r="H6" s="92" t="s">
        <v>229</v>
      </c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</row>
    <row r="7" spans="1:28" ht="57">
      <c r="A7" s="156" t="s">
        <v>9</v>
      </c>
      <c r="B7" s="115" t="s">
        <v>10</v>
      </c>
      <c r="C7" s="157" t="s">
        <v>230</v>
      </c>
      <c r="D7" s="115" t="s">
        <v>231</v>
      </c>
      <c r="E7" s="115" t="s">
        <v>232</v>
      </c>
      <c r="F7" s="115" t="s">
        <v>233</v>
      </c>
      <c r="G7" s="115" t="s">
        <v>234</v>
      </c>
      <c r="H7" s="115" t="s">
        <v>162</v>
      </c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</row>
    <row r="8" spans="1:28" ht="14.25">
      <c r="A8" s="117">
        <v>1</v>
      </c>
      <c r="B8" s="118">
        <f>Plan1_Dezembro2018!B35</f>
        <v>0</v>
      </c>
      <c r="C8" s="119">
        <f>Plan1_Dezembro2018!C35</f>
        <v>0</v>
      </c>
      <c r="D8" s="118">
        <f t="shared" ref="D8:D38" si="0">B8*8</f>
        <v>0</v>
      </c>
      <c r="E8" s="118">
        <f t="shared" ref="E8:E38" si="1">C8-D8</f>
        <v>0</v>
      </c>
      <c r="F8" s="158">
        <v>2.6739999999999999</v>
      </c>
      <c r="G8" s="118">
        <f t="shared" ref="G8:G38" si="2">E8*F8</f>
        <v>0</v>
      </c>
      <c r="H8" s="118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</row>
    <row r="9" spans="1:28" ht="14.25">
      <c r="A9" s="124">
        <v>2</v>
      </c>
      <c r="B9" s="118">
        <f>Plan1_Dezembro2018!E35</f>
        <v>0</v>
      </c>
      <c r="C9" s="119">
        <f>Plan1_Dezembro2018!F35</f>
        <v>0</v>
      </c>
      <c r="D9" s="118">
        <f t="shared" si="0"/>
        <v>0</v>
      </c>
      <c r="E9" s="118">
        <f t="shared" si="1"/>
        <v>0</v>
      </c>
      <c r="F9" s="158">
        <v>2.6739999999999999</v>
      </c>
      <c r="G9" s="118">
        <f t="shared" si="2"/>
        <v>0</v>
      </c>
      <c r="H9" s="119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</row>
    <row r="10" spans="1:28" ht="14.25">
      <c r="A10" s="124">
        <v>3</v>
      </c>
      <c r="B10" s="118">
        <f>Plan1_Dezembro2018!H35</f>
        <v>0</v>
      </c>
      <c r="C10" s="119">
        <f>Plan1_Dezembro2018!I35</f>
        <v>0</v>
      </c>
      <c r="D10" s="118">
        <f t="shared" si="0"/>
        <v>0</v>
      </c>
      <c r="E10" s="118">
        <f t="shared" si="1"/>
        <v>0</v>
      </c>
      <c r="F10" s="158">
        <v>2.6739999999999999</v>
      </c>
      <c r="G10" s="118">
        <f t="shared" si="2"/>
        <v>0</v>
      </c>
      <c r="H10" s="119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</row>
    <row r="11" spans="1:28" ht="14.25">
      <c r="A11" s="124">
        <v>4</v>
      </c>
      <c r="B11" s="118">
        <f>Plan1_Dezembro2018!K35</f>
        <v>0</v>
      </c>
      <c r="C11" s="119">
        <f>Plan1_Dezembro2018!L35</f>
        <v>0</v>
      </c>
      <c r="D11" s="118">
        <f t="shared" si="0"/>
        <v>0</v>
      </c>
      <c r="E11" s="118">
        <f t="shared" si="1"/>
        <v>0</v>
      </c>
      <c r="F11" s="158">
        <v>2.6739999999999999</v>
      </c>
      <c r="G11" s="118">
        <f t="shared" si="2"/>
        <v>0</v>
      </c>
      <c r="H11" s="119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</row>
    <row r="12" spans="1:28" ht="14.25">
      <c r="A12" s="124">
        <v>5</v>
      </c>
      <c r="B12" s="118">
        <f>Plan1_Dezembro2018!N35</f>
        <v>0</v>
      </c>
      <c r="C12" s="118">
        <f>Plan1_Dezembro2018!O35</f>
        <v>0</v>
      </c>
      <c r="D12" s="118">
        <f t="shared" si="0"/>
        <v>0</v>
      </c>
      <c r="E12" s="118">
        <f t="shared" si="1"/>
        <v>0</v>
      </c>
      <c r="F12" s="158">
        <v>2.6739999999999999</v>
      </c>
      <c r="G12" s="118">
        <f t="shared" si="2"/>
        <v>0</v>
      </c>
      <c r="H12" s="119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</row>
    <row r="13" spans="1:28" ht="14.25">
      <c r="A13" s="124">
        <v>6</v>
      </c>
      <c r="B13" s="118">
        <f>Plan1_Dezembro2018!B65</f>
        <v>0</v>
      </c>
      <c r="C13" s="119">
        <f>Plan1_Dezembro2018!C65</f>
        <v>0</v>
      </c>
      <c r="D13" s="118">
        <f t="shared" si="0"/>
        <v>0</v>
      </c>
      <c r="E13" s="118">
        <f t="shared" si="1"/>
        <v>0</v>
      </c>
      <c r="F13" s="158">
        <v>2.6739999999999999</v>
      </c>
      <c r="G13" s="118">
        <f t="shared" si="2"/>
        <v>0</v>
      </c>
      <c r="H13" s="119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</row>
    <row r="14" spans="1:28" ht="14.25">
      <c r="A14" s="124">
        <v>7</v>
      </c>
      <c r="B14" s="118">
        <f>Plan1_Dezembro2018!E65</f>
        <v>0</v>
      </c>
      <c r="C14" s="119">
        <f>Plan1_Dezembro2018!F65</f>
        <v>0</v>
      </c>
      <c r="D14" s="118">
        <f t="shared" si="0"/>
        <v>0</v>
      </c>
      <c r="E14" s="118">
        <f t="shared" si="1"/>
        <v>0</v>
      </c>
      <c r="F14" s="158">
        <v>2.6739999999999999</v>
      </c>
      <c r="G14" s="118">
        <f t="shared" si="2"/>
        <v>0</v>
      </c>
      <c r="H14" s="119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</row>
    <row r="15" spans="1:28" ht="14.25">
      <c r="A15" s="124">
        <v>8</v>
      </c>
      <c r="B15" s="118">
        <f>Plan1_Dezembro2018!H65</f>
        <v>0</v>
      </c>
      <c r="C15" s="119">
        <f>Plan1_Dezembro2018!I65</f>
        <v>0</v>
      </c>
      <c r="D15" s="118">
        <f t="shared" si="0"/>
        <v>0</v>
      </c>
      <c r="E15" s="118">
        <f t="shared" si="1"/>
        <v>0</v>
      </c>
      <c r="F15" s="158">
        <v>2.6739999999999999</v>
      </c>
      <c r="G15" s="118">
        <f t="shared" si="2"/>
        <v>0</v>
      </c>
      <c r="H15" s="119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</row>
    <row r="16" spans="1:28" ht="14.25">
      <c r="A16" s="124">
        <v>9</v>
      </c>
      <c r="B16" s="118">
        <f>Plan1_Dezembro2018!K65</f>
        <v>0</v>
      </c>
      <c r="C16" s="119">
        <f>Plan1_Dezembro2018!L65</f>
        <v>0</v>
      </c>
      <c r="D16" s="118">
        <f t="shared" si="0"/>
        <v>0</v>
      </c>
      <c r="E16" s="118">
        <f t="shared" si="1"/>
        <v>0</v>
      </c>
      <c r="F16" s="158">
        <v>2.6739999999999999</v>
      </c>
      <c r="G16" s="118">
        <f t="shared" si="2"/>
        <v>0</v>
      </c>
      <c r="H16" s="119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</row>
    <row r="17" spans="1:28" ht="14.25">
      <c r="A17" s="124">
        <v>10</v>
      </c>
      <c r="B17" s="118">
        <f>Plan1_Dezembro2018!N65</f>
        <v>0</v>
      </c>
      <c r="C17" s="118">
        <f>Plan1_Dezembro2018!O65</f>
        <v>0</v>
      </c>
      <c r="D17" s="118">
        <f t="shared" si="0"/>
        <v>0</v>
      </c>
      <c r="E17" s="118">
        <f t="shared" si="1"/>
        <v>0</v>
      </c>
      <c r="F17" s="158">
        <v>2.6739999999999999</v>
      </c>
      <c r="G17" s="118">
        <f t="shared" si="2"/>
        <v>0</v>
      </c>
      <c r="H17" s="119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</row>
    <row r="18" spans="1:28" ht="14.25">
      <c r="A18" s="124">
        <v>11</v>
      </c>
      <c r="B18" s="118">
        <f>Plan1_Dezembro2018!B95</f>
        <v>0</v>
      </c>
      <c r="C18" s="119">
        <f>Plan1_Dezembro2018!C95</f>
        <v>0</v>
      </c>
      <c r="D18" s="118">
        <f t="shared" si="0"/>
        <v>0</v>
      </c>
      <c r="E18" s="118">
        <f t="shared" si="1"/>
        <v>0</v>
      </c>
      <c r="F18" s="158">
        <v>2.6739999999999999</v>
      </c>
      <c r="G18" s="118">
        <f t="shared" si="2"/>
        <v>0</v>
      </c>
      <c r="H18" s="119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</row>
    <row r="19" spans="1:28" ht="14.25">
      <c r="A19" s="124">
        <v>12</v>
      </c>
      <c r="B19" s="118">
        <f>Plan1_Dezembro2018!E95</f>
        <v>0</v>
      </c>
      <c r="C19" s="119">
        <f>Plan1_Dezembro2018!F95</f>
        <v>0</v>
      </c>
      <c r="D19" s="118">
        <f t="shared" si="0"/>
        <v>0</v>
      </c>
      <c r="E19" s="118">
        <f t="shared" si="1"/>
        <v>0</v>
      </c>
      <c r="F19" s="158">
        <v>2.6739999999999999</v>
      </c>
      <c r="G19" s="118">
        <f t="shared" si="2"/>
        <v>0</v>
      </c>
      <c r="H19" s="119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</row>
    <row r="20" spans="1:28" ht="14.25">
      <c r="A20" s="124">
        <v>13</v>
      </c>
      <c r="B20" s="118">
        <f>Plan1_Dezembro2018!H95</f>
        <v>0</v>
      </c>
      <c r="C20" s="119">
        <f>Plan1_Dezembro2018!I95</f>
        <v>0</v>
      </c>
      <c r="D20" s="118">
        <f t="shared" si="0"/>
        <v>0</v>
      </c>
      <c r="E20" s="118">
        <f t="shared" si="1"/>
        <v>0</v>
      </c>
      <c r="F20" s="158">
        <v>2.6739999999999999</v>
      </c>
      <c r="G20" s="118">
        <f t="shared" si="2"/>
        <v>0</v>
      </c>
      <c r="H20" s="119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</row>
    <row r="21" spans="1:28" ht="14.25">
      <c r="A21" s="124">
        <v>14</v>
      </c>
      <c r="B21" s="118">
        <f>Plan1_Dezembro2018!K95</f>
        <v>0</v>
      </c>
      <c r="C21" s="119">
        <f>Plan1_Dezembro2018!L95</f>
        <v>0</v>
      </c>
      <c r="D21" s="118">
        <f t="shared" si="0"/>
        <v>0</v>
      </c>
      <c r="E21" s="118">
        <f t="shared" si="1"/>
        <v>0</v>
      </c>
      <c r="F21" s="158">
        <v>2.6739999999999999</v>
      </c>
      <c r="G21" s="118">
        <f t="shared" si="2"/>
        <v>0</v>
      </c>
      <c r="H21" s="119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</row>
    <row r="22" spans="1:28" ht="14.25">
      <c r="A22" s="124">
        <v>15</v>
      </c>
      <c r="B22" s="118">
        <f>Plan1_Dezembro2018!N95</f>
        <v>0</v>
      </c>
      <c r="C22" s="118">
        <f>Plan1_Dezembro2018!O95</f>
        <v>0</v>
      </c>
      <c r="D22" s="118">
        <f t="shared" si="0"/>
        <v>0</v>
      </c>
      <c r="E22" s="118">
        <f t="shared" si="1"/>
        <v>0</v>
      </c>
      <c r="F22" s="158">
        <v>2.6739999999999999</v>
      </c>
      <c r="G22" s="118">
        <f t="shared" si="2"/>
        <v>0</v>
      </c>
      <c r="H22" s="119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</row>
    <row r="23" spans="1:28" ht="14.25">
      <c r="A23" s="124">
        <v>16</v>
      </c>
      <c r="B23" s="118">
        <f>Plan1_Dezembro2018!B125</f>
        <v>0</v>
      </c>
      <c r="C23" s="119">
        <f>Plan1_Dezembro2018!C125</f>
        <v>0</v>
      </c>
      <c r="D23" s="118">
        <f t="shared" si="0"/>
        <v>0</v>
      </c>
      <c r="E23" s="118">
        <f t="shared" si="1"/>
        <v>0</v>
      </c>
      <c r="F23" s="158">
        <v>2.6739999999999999</v>
      </c>
      <c r="G23" s="118">
        <f t="shared" si="2"/>
        <v>0</v>
      </c>
      <c r="H23" s="119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</row>
    <row r="24" spans="1:28" ht="14.25">
      <c r="A24" s="124">
        <v>17</v>
      </c>
      <c r="B24" s="118">
        <f>Plan1_Dezembro2018!E125</f>
        <v>0</v>
      </c>
      <c r="C24" s="119">
        <f>Plan1_Dezembro2018!F125</f>
        <v>0</v>
      </c>
      <c r="D24" s="118">
        <f t="shared" si="0"/>
        <v>0</v>
      </c>
      <c r="E24" s="118">
        <f t="shared" si="1"/>
        <v>0</v>
      </c>
      <c r="F24" s="158">
        <v>2.6739999999999999</v>
      </c>
      <c r="G24" s="118">
        <f t="shared" si="2"/>
        <v>0</v>
      </c>
      <c r="H24" s="119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</row>
    <row r="25" spans="1:28" ht="14.25">
      <c r="A25" s="124">
        <v>18</v>
      </c>
      <c r="B25" s="118">
        <f>Plan1_Dezembro2018!H125</f>
        <v>0</v>
      </c>
      <c r="C25" s="119">
        <f>Plan1_Dezembro2018!I125</f>
        <v>0</v>
      </c>
      <c r="D25" s="118">
        <f t="shared" si="0"/>
        <v>0</v>
      </c>
      <c r="E25" s="118">
        <f t="shared" si="1"/>
        <v>0</v>
      </c>
      <c r="F25" s="158">
        <v>2.6739999999999999</v>
      </c>
      <c r="G25" s="118">
        <f t="shared" si="2"/>
        <v>0</v>
      </c>
      <c r="H25" s="119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</row>
    <row r="26" spans="1:28" ht="14.25">
      <c r="A26" s="124">
        <v>19</v>
      </c>
      <c r="B26" s="118">
        <f>Plan1_Dezembro2018!K125</f>
        <v>0</v>
      </c>
      <c r="C26" s="119">
        <f>Plan1_Dezembro2018!L125</f>
        <v>0</v>
      </c>
      <c r="D26" s="118">
        <f t="shared" si="0"/>
        <v>0</v>
      </c>
      <c r="E26" s="118">
        <f t="shared" si="1"/>
        <v>0</v>
      </c>
      <c r="F26" s="158">
        <v>2.6739999999999999</v>
      </c>
      <c r="G26" s="118">
        <f t="shared" si="2"/>
        <v>0</v>
      </c>
      <c r="H26" s="119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</row>
    <row r="27" spans="1:28" ht="14.25">
      <c r="A27" s="124">
        <v>20</v>
      </c>
      <c r="B27" s="118">
        <f>Plan1_Dezembro2018!N125</f>
        <v>0</v>
      </c>
      <c r="C27" s="118">
        <f>Plan1_Dezembro2018!O125</f>
        <v>0</v>
      </c>
      <c r="D27" s="118">
        <f t="shared" si="0"/>
        <v>0</v>
      </c>
      <c r="E27" s="118">
        <f t="shared" si="1"/>
        <v>0</v>
      </c>
      <c r="F27" s="158">
        <v>2.6739999999999999</v>
      </c>
      <c r="G27" s="118">
        <f t="shared" si="2"/>
        <v>0</v>
      </c>
      <c r="H27" s="119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</row>
    <row r="28" spans="1:28" ht="14.25">
      <c r="A28" s="124">
        <v>21</v>
      </c>
      <c r="B28" s="118">
        <f>Plan1_Dezembro2018!B155</f>
        <v>0</v>
      </c>
      <c r="C28" s="119">
        <f>Plan1_Dezembro2018!C155</f>
        <v>0</v>
      </c>
      <c r="D28" s="118">
        <f t="shared" si="0"/>
        <v>0</v>
      </c>
      <c r="E28" s="118">
        <f t="shared" si="1"/>
        <v>0</v>
      </c>
      <c r="F28" s="158">
        <v>2.6739999999999999</v>
      </c>
      <c r="G28" s="118">
        <f t="shared" si="2"/>
        <v>0</v>
      </c>
      <c r="H28" s="119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</row>
    <row r="29" spans="1:28" ht="14.25">
      <c r="A29" s="124">
        <v>22</v>
      </c>
      <c r="B29" s="118">
        <f>Plan1_Dezembro2018!E155</f>
        <v>0</v>
      </c>
      <c r="C29" s="119">
        <f>Plan1_Dezembro2018!F155</f>
        <v>0</v>
      </c>
      <c r="D29" s="118">
        <f t="shared" si="0"/>
        <v>0</v>
      </c>
      <c r="E29" s="118">
        <f t="shared" si="1"/>
        <v>0</v>
      </c>
      <c r="F29" s="158">
        <v>2.6739999999999999</v>
      </c>
      <c r="G29" s="118">
        <f t="shared" si="2"/>
        <v>0</v>
      </c>
      <c r="H29" s="119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</row>
    <row r="30" spans="1:28" ht="14.25">
      <c r="A30" s="124">
        <v>23</v>
      </c>
      <c r="B30" s="118">
        <f>Plan1_Dezembro2018!H155</f>
        <v>0</v>
      </c>
      <c r="C30" s="119">
        <f>Plan1_Dezembro2018!I155</f>
        <v>0</v>
      </c>
      <c r="D30" s="118">
        <f t="shared" si="0"/>
        <v>0</v>
      </c>
      <c r="E30" s="118">
        <f t="shared" si="1"/>
        <v>0</v>
      </c>
      <c r="F30" s="158">
        <v>2.6739999999999999</v>
      </c>
      <c r="G30" s="118">
        <f t="shared" si="2"/>
        <v>0</v>
      </c>
      <c r="H30" s="10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</row>
    <row r="31" spans="1:28" ht="14.25">
      <c r="A31" s="124">
        <v>24</v>
      </c>
      <c r="B31" s="118">
        <f>Plan1_Dezembro2018!K155</f>
        <v>0</v>
      </c>
      <c r="C31" s="119">
        <f>Plan1_Dezembro2018!L155</f>
        <v>0</v>
      </c>
      <c r="D31" s="118">
        <f t="shared" si="0"/>
        <v>0</v>
      </c>
      <c r="E31" s="118">
        <f t="shared" si="1"/>
        <v>0</v>
      </c>
      <c r="F31" s="158">
        <v>2.6739999999999999</v>
      </c>
      <c r="G31" s="118">
        <f t="shared" si="2"/>
        <v>0</v>
      </c>
      <c r="H31" s="10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</row>
    <row r="32" spans="1:28" ht="14.25">
      <c r="A32" s="124">
        <v>25</v>
      </c>
      <c r="B32" s="118">
        <f>Plan1_Dezembro2018!N155</f>
        <v>0</v>
      </c>
      <c r="C32" s="118">
        <f>Plan1_Dezembro2018!O155</f>
        <v>0</v>
      </c>
      <c r="D32" s="118">
        <f t="shared" si="0"/>
        <v>0</v>
      </c>
      <c r="E32" s="118">
        <f t="shared" si="1"/>
        <v>0</v>
      </c>
      <c r="F32" s="158">
        <v>2.6739999999999999</v>
      </c>
      <c r="G32" s="118">
        <f t="shared" si="2"/>
        <v>0</v>
      </c>
      <c r="H32" s="119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</row>
    <row r="33" spans="1:28" ht="14.25">
      <c r="A33" s="124">
        <v>26</v>
      </c>
      <c r="B33" s="118">
        <f>Plan1_Dezembro2018!B185</f>
        <v>0</v>
      </c>
      <c r="C33" s="119">
        <f>Plan1_Dezembro2018!C185</f>
        <v>0</v>
      </c>
      <c r="D33" s="118">
        <f t="shared" si="0"/>
        <v>0</v>
      </c>
      <c r="E33" s="118">
        <f t="shared" si="1"/>
        <v>0</v>
      </c>
      <c r="F33" s="158">
        <v>2.6739999999999999</v>
      </c>
      <c r="G33" s="118">
        <f t="shared" si="2"/>
        <v>0</v>
      </c>
      <c r="H33" s="119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</row>
    <row r="34" spans="1:28" ht="14.25">
      <c r="A34" s="124">
        <v>27</v>
      </c>
      <c r="B34" s="118">
        <f>Plan1_Dezembro2018!E185</f>
        <v>0</v>
      </c>
      <c r="C34" s="119">
        <f>Plan1_Dezembro2018!F185</f>
        <v>0</v>
      </c>
      <c r="D34" s="118">
        <f t="shared" si="0"/>
        <v>0</v>
      </c>
      <c r="E34" s="118">
        <f t="shared" si="1"/>
        <v>0</v>
      </c>
      <c r="F34" s="158">
        <v>2.6739999999999999</v>
      </c>
      <c r="G34" s="118">
        <f t="shared" si="2"/>
        <v>0</v>
      </c>
      <c r="H34" s="10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</row>
    <row r="35" spans="1:28" ht="14.25">
      <c r="A35" s="124">
        <v>28</v>
      </c>
      <c r="B35" s="118">
        <f>Plan1_Dezembro2018!H185</f>
        <v>0</v>
      </c>
      <c r="C35" s="119">
        <f>Plan1_Dezembro2018!I185</f>
        <v>0</v>
      </c>
      <c r="D35" s="118">
        <f t="shared" si="0"/>
        <v>0</v>
      </c>
      <c r="E35" s="118">
        <f t="shared" si="1"/>
        <v>0</v>
      </c>
      <c r="F35" s="158">
        <v>2.6739999999999999</v>
      </c>
      <c r="G35" s="118">
        <f t="shared" si="2"/>
        <v>0</v>
      </c>
      <c r="H35" s="10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</row>
    <row r="36" spans="1:28" ht="14.25">
      <c r="A36" s="124">
        <v>29</v>
      </c>
      <c r="B36" s="118">
        <f>Plan1_Dezembro2018!K185</f>
        <v>0</v>
      </c>
      <c r="C36" s="119">
        <f>Plan1_Dezembro2018!L185</f>
        <v>0</v>
      </c>
      <c r="D36" s="118">
        <f t="shared" si="0"/>
        <v>0</v>
      </c>
      <c r="E36" s="118">
        <f t="shared" si="1"/>
        <v>0</v>
      </c>
      <c r="F36" s="158">
        <v>2.6739999999999999</v>
      </c>
      <c r="G36" s="118">
        <f t="shared" si="2"/>
        <v>0</v>
      </c>
      <c r="H36" s="10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</row>
    <row r="37" spans="1:28" ht="14.25">
      <c r="A37" s="124">
        <v>30</v>
      </c>
      <c r="B37" s="118">
        <f>Plan1_Dezembro2018!N185</f>
        <v>0</v>
      </c>
      <c r="C37" s="118">
        <f>Plan1_Dezembro2018!O185</f>
        <v>0</v>
      </c>
      <c r="D37" s="118">
        <f t="shared" si="0"/>
        <v>0</v>
      </c>
      <c r="E37" s="118">
        <f t="shared" si="1"/>
        <v>0</v>
      </c>
      <c r="F37" s="158">
        <v>2.6739999999999999</v>
      </c>
      <c r="G37" s="118">
        <f t="shared" si="2"/>
        <v>0</v>
      </c>
      <c r="H37" s="10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</row>
    <row r="38" spans="1:28" ht="14.25">
      <c r="A38" s="124">
        <v>31</v>
      </c>
      <c r="B38" s="118">
        <f>Plan1_Dezembro2018!Q185</f>
        <v>0</v>
      </c>
      <c r="C38" s="119">
        <f>Plan1_Dezembro2018!R185</f>
        <v>0</v>
      </c>
      <c r="D38" s="118">
        <f t="shared" si="0"/>
        <v>0</v>
      </c>
      <c r="E38" s="118">
        <f t="shared" si="1"/>
        <v>0</v>
      </c>
      <c r="F38" s="158">
        <v>2.6739999999999999</v>
      </c>
      <c r="G38" s="118">
        <f t="shared" si="2"/>
        <v>0</v>
      </c>
      <c r="H38" s="10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</row>
    <row r="39" spans="1:28" ht="15">
      <c r="A39" s="126" t="s">
        <v>15</v>
      </c>
      <c r="B39" s="127">
        <f>SUM(B8:B37)</f>
        <v>0</v>
      </c>
      <c r="C39" s="107"/>
      <c r="D39" s="127"/>
      <c r="E39" s="127">
        <f>SUM(E8:E37)</f>
        <v>0</v>
      </c>
      <c r="F39" s="158"/>
      <c r="G39" s="130">
        <f>SUM(G8:G38)</f>
        <v>0</v>
      </c>
      <c r="H39" s="10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</row>
    <row r="40" spans="1:28" ht="14.25">
      <c r="A40" s="17"/>
      <c r="B40" s="17"/>
      <c r="C40" s="17"/>
      <c r="D40" s="17"/>
      <c r="E40" s="159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</row>
    <row r="41" spans="1:28" ht="14.25">
      <c r="A41" s="17"/>
      <c r="B41" s="17"/>
      <c r="C41" s="160" t="s">
        <v>235</v>
      </c>
      <c r="D41" s="161">
        <f>E39*2.674</f>
        <v>0</v>
      </c>
      <c r="E41" s="159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</row>
  </sheetData>
  <mergeCells count="3">
    <mergeCell ref="A1:H4"/>
    <mergeCell ref="A5:H5"/>
    <mergeCell ref="D6:E6"/>
  </mergeCells>
  <pageMargins left="0.74791666666666701" right="0.74791666666666701" top="0.98402777777777795" bottom="0.98402777777777795" header="0.51180555555555496" footer="0.51180555555555496"/>
  <pageSetup paperSize="0" scale="0" firstPageNumber="0" orientation="portrait" usePrinterDefaults="0" horizontalDpi="0" verticalDpi="0" copie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185"/>
  <sheetViews>
    <sheetView zoomScaleNormal="100" workbookViewId="0"/>
  </sheetViews>
  <sheetFormatPr defaultRowHeight="12.75"/>
  <cols>
    <col min="1" max="1" width="13"/>
    <col min="2" max="2" width="0" hidden="1"/>
    <col min="3" max="3" width="11"/>
    <col min="4" max="4" width="11.85546875"/>
    <col min="5" max="5" width="0" hidden="1"/>
    <col min="6" max="6" width="12.42578125"/>
    <col min="7" max="7" width="11.85546875"/>
    <col min="8" max="8" width="0" hidden="1"/>
    <col min="9" max="9" width="12.140625"/>
    <col min="10" max="10" width="10.7109375"/>
    <col min="11" max="11" width="0" hidden="1"/>
    <col min="12" max="12" width="11.7109375"/>
    <col min="13" max="13" width="14.140625"/>
    <col min="14" max="14" width="0" hidden="1"/>
    <col min="15" max="15" width="10.7109375"/>
    <col min="16" max="16" width="14.140625"/>
    <col min="17" max="17" width="0" hidden="1"/>
    <col min="18" max="1025" width="14.140625"/>
  </cols>
  <sheetData>
    <row r="1" spans="1:27" ht="15.75" customHeight="1">
      <c r="A1" s="8" t="s">
        <v>17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</row>
    <row r="2" spans="1:27" ht="14.25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</row>
    <row r="3" spans="1:27" ht="14.25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</row>
    <row r="4" spans="1:27" ht="14.25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  <c r="AA4" s="49"/>
    </row>
    <row r="5" spans="1:27" ht="15">
      <c r="A5" s="7" t="s">
        <v>1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</row>
    <row r="6" spans="1:27" ht="15">
      <c r="A6" s="50"/>
      <c r="B6" s="50"/>
      <c r="C6" s="50"/>
      <c r="D6" s="50"/>
      <c r="E6" s="50"/>
      <c r="F6" s="50"/>
      <c r="G6" s="50"/>
      <c r="H6" s="51"/>
      <c r="I6" s="6" t="s">
        <v>18</v>
      </c>
      <c r="J6" s="6"/>
      <c r="K6" s="6"/>
      <c r="L6" s="6" t="s">
        <v>8</v>
      </c>
      <c r="M6" s="6"/>
      <c r="N6" s="6"/>
      <c r="O6" s="52"/>
      <c r="P6" s="53"/>
      <c r="Q6" s="49"/>
      <c r="R6" s="49"/>
      <c r="S6" s="49"/>
      <c r="T6" s="49"/>
      <c r="U6" s="49"/>
      <c r="V6" s="49"/>
      <c r="W6" s="49"/>
      <c r="X6" s="49"/>
      <c r="Y6" s="49"/>
      <c r="Z6" s="49"/>
      <c r="AA6" s="49"/>
    </row>
    <row r="7" spans="1:27" ht="14.25">
      <c r="A7" s="5" t="s">
        <v>19</v>
      </c>
      <c r="B7" s="5"/>
      <c r="C7" s="5"/>
      <c r="D7" s="5" t="s">
        <v>20</v>
      </c>
      <c r="E7" s="5"/>
      <c r="F7" s="5"/>
      <c r="G7" s="5" t="s">
        <v>21</v>
      </c>
      <c r="H7" s="5"/>
      <c r="I7" s="5"/>
      <c r="J7" s="5" t="s">
        <v>22</v>
      </c>
      <c r="K7" s="5"/>
      <c r="L7" s="5"/>
      <c r="M7" s="5" t="s">
        <v>23</v>
      </c>
      <c r="N7" s="5"/>
      <c r="O7" s="5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</row>
    <row r="8" spans="1:27" ht="28.5">
      <c r="A8" s="54" t="s">
        <v>2</v>
      </c>
      <c r="B8" s="55"/>
      <c r="C8" s="55" t="s">
        <v>24</v>
      </c>
      <c r="D8" s="54" t="s">
        <v>2</v>
      </c>
      <c r="E8" s="55"/>
      <c r="F8" s="55" t="s">
        <v>24</v>
      </c>
      <c r="G8" s="54" t="s">
        <v>2</v>
      </c>
      <c r="H8" s="55"/>
      <c r="I8" s="55" t="s">
        <v>24</v>
      </c>
      <c r="J8" s="54" t="s">
        <v>2</v>
      </c>
      <c r="K8" s="55"/>
      <c r="L8" s="55" t="s">
        <v>24</v>
      </c>
      <c r="M8" s="54" t="s">
        <v>2</v>
      </c>
      <c r="N8" s="55"/>
      <c r="O8" s="55" t="s">
        <v>24</v>
      </c>
      <c r="P8" s="49"/>
      <c r="Q8" s="49"/>
      <c r="R8" s="49"/>
      <c r="S8" s="49"/>
      <c r="T8" s="49"/>
      <c r="U8" s="49"/>
      <c r="V8" s="49"/>
      <c r="W8" s="49"/>
      <c r="X8" s="49"/>
      <c r="Y8" s="49"/>
      <c r="Z8" s="49"/>
      <c r="AA8" s="49"/>
    </row>
    <row r="9" spans="1:27" ht="14.25">
      <c r="A9" s="56">
        <v>1</v>
      </c>
      <c r="B9" s="56" t="str">
        <f t="shared" ref="B9:B20" si="0">IF(C9="","",1)</f>
        <v/>
      </c>
      <c r="C9" s="57"/>
      <c r="D9" s="56">
        <v>1</v>
      </c>
      <c r="E9" s="56" t="str">
        <f t="shared" ref="E9:E20" si="1">IF(F9="","",1)</f>
        <v/>
      </c>
      <c r="F9" s="57"/>
      <c r="G9" s="56">
        <v>1</v>
      </c>
      <c r="H9" s="56"/>
      <c r="I9" s="57"/>
      <c r="J9" s="56">
        <v>1</v>
      </c>
      <c r="K9" s="56" t="str">
        <f t="shared" ref="K9:K20" si="2">IF(L9="","",1)</f>
        <v/>
      </c>
      <c r="L9" s="57"/>
      <c r="M9" s="56">
        <v>1</v>
      </c>
      <c r="N9" s="56" t="str">
        <f t="shared" ref="N9:N20" si="3">IF(O9="","",1)</f>
        <v/>
      </c>
      <c r="O9" s="57"/>
      <c r="P9" s="49"/>
      <c r="Q9" s="49"/>
      <c r="R9" s="49"/>
      <c r="S9" s="49"/>
      <c r="T9" s="49"/>
      <c r="U9" s="49"/>
      <c r="V9" s="49"/>
      <c r="W9" s="49"/>
      <c r="X9" s="49"/>
      <c r="Y9" s="49"/>
      <c r="Z9" s="49"/>
      <c r="AA9" s="49"/>
    </row>
    <row r="10" spans="1:27" ht="14.25">
      <c r="A10" s="56">
        <v>2</v>
      </c>
      <c r="B10" s="56" t="str">
        <f t="shared" si="0"/>
        <v/>
      </c>
      <c r="C10" s="57"/>
      <c r="D10" s="58">
        <v>2</v>
      </c>
      <c r="E10" s="56" t="str">
        <f t="shared" si="1"/>
        <v/>
      </c>
      <c r="F10" s="57"/>
      <c r="G10" s="58">
        <v>2</v>
      </c>
      <c r="H10" s="56"/>
      <c r="I10" s="57"/>
      <c r="J10" s="58">
        <v>2</v>
      </c>
      <c r="K10" s="56" t="str">
        <f t="shared" si="2"/>
        <v/>
      </c>
      <c r="L10" s="57"/>
      <c r="M10" s="58">
        <v>2</v>
      </c>
      <c r="N10" s="56" t="str">
        <f t="shared" si="3"/>
        <v/>
      </c>
      <c r="O10" s="57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  <c r="AA10" s="49"/>
    </row>
    <row r="11" spans="1:27" ht="14.25">
      <c r="A11" s="56">
        <v>3</v>
      </c>
      <c r="B11" s="56" t="str">
        <f t="shared" si="0"/>
        <v/>
      </c>
      <c r="C11" s="57"/>
      <c r="D11" s="58">
        <v>3</v>
      </c>
      <c r="E11" s="56" t="str">
        <f t="shared" si="1"/>
        <v/>
      </c>
      <c r="F11" s="57"/>
      <c r="G11" s="58">
        <v>3</v>
      </c>
      <c r="H11" s="56"/>
      <c r="I11" s="57"/>
      <c r="J11" s="58">
        <v>3</v>
      </c>
      <c r="K11" s="56" t="str">
        <f t="shared" si="2"/>
        <v/>
      </c>
      <c r="L11" s="57"/>
      <c r="M11" s="58">
        <v>3</v>
      </c>
      <c r="N11" s="56" t="str">
        <f t="shared" si="3"/>
        <v/>
      </c>
      <c r="O11" s="57"/>
      <c r="P11" s="49"/>
      <c r="Q11" s="49"/>
      <c r="R11" s="49"/>
      <c r="S11" s="49"/>
      <c r="T11" s="49"/>
      <c r="U11" s="49"/>
      <c r="V11" s="49"/>
      <c r="W11" s="49"/>
      <c r="X11" s="49"/>
      <c r="Y11" s="49"/>
      <c r="Z11" s="49"/>
      <c r="AA11" s="49"/>
    </row>
    <row r="12" spans="1:27" ht="14.25">
      <c r="A12" s="56">
        <v>4</v>
      </c>
      <c r="B12" s="56" t="str">
        <f t="shared" si="0"/>
        <v/>
      </c>
      <c r="C12" s="57"/>
      <c r="D12" s="58">
        <v>4</v>
      </c>
      <c r="E12" s="56" t="str">
        <f t="shared" si="1"/>
        <v/>
      </c>
      <c r="F12" s="57"/>
      <c r="G12" s="58">
        <v>4</v>
      </c>
      <c r="H12" s="56" t="str">
        <f t="shared" ref="H12:H20" si="4">IF(I12="","",1)</f>
        <v/>
      </c>
      <c r="I12" s="57"/>
      <c r="J12" s="58">
        <v>4</v>
      </c>
      <c r="K12" s="56" t="str">
        <f t="shared" si="2"/>
        <v/>
      </c>
      <c r="L12" s="57"/>
      <c r="M12" s="58">
        <v>4</v>
      </c>
      <c r="N12" s="56" t="str">
        <f t="shared" si="3"/>
        <v/>
      </c>
      <c r="O12" s="57"/>
      <c r="P12" s="49"/>
      <c r="Q12" s="49"/>
      <c r="R12" s="49"/>
      <c r="S12" s="49"/>
      <c r="T12" s="49"/>
      <c r="U12" s="49"/>
      <c r="V12" s="49"/>
      <c r="W12" s="49"/>
      <c r="X12" s="49"/>
      <c r="Y12" s="49"/>
      <c r="Z12" s="49"/>
      <c r="AA12" s="49"/>
    </row>
    <row r="13" spans="1:27" ht="14.25">
      <c r="A13" s="56">
        <v>5</v>
      </c>
      <c r="B13" s="56" t="str">
        <f t="shared" si="0"/>
        <v/>
      </c>
      <c r="C13" s="57"/>
      <c r="D13" s="58">
        <v>5</v>
      </c>
      <c r="E13" s="56" t="str">
        <f t="shared" si="1"/>
        <v/>
      </c>
      <c r="F13" s="57"/>
      <c r="G13" s="58">
        <v>5</v>
      </c>
      <c r="H13" s="56" t="str">
        <f t="shared" si="4"/>
        <v/>
      </c>
      <c r="I13" s="57"/>
      <c r="J13" s="58">
        <v>5</v>
      </c>
      <c r="K13" s="56" t="str">
        <f t="shared" si="2"/>
        <v/>
      </c>
      <c r="L13" s="57"/>
      <c r="M13" s="58">
        <v>5</v>
      </c>
      <c r="N13" s="56" t="str">
        <f t="shared" si="3"/>
        <v/>
      </c>
      <c r="O13" s="57"/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49"/>
      <c r="AA13" s="49"/>
    </row>
    <row r="14" spans="1:27" ht="14.25">
      <c r="A14" s="56">
        <v>6</v>
      </c>
      <c r="B14" s="56" t="str">
        <f t="shared" si="0"/>
        <v/>
      </c>
      <c r="C14" s="57"/>
      <c r="D14" s="58">
        <v>6</v>
      </c>
      <c r="E14" s="56" t="str">
        <f t="shared" si="1"/>
        <v/>
      </c>
      <c r="F14" s="57"/>
      <c r="G14" s="58">
        <v>6</v>
      </c>
      <c r="H14" s="56" t="str">
        <f t="shared" si="4"/>
        <v/>
      </c>
      <c r="I14" s="57"/>
      <c r="J14" s="58">
        <v>6</v>
      </c>
      <c r="K14" s="56" t="str">
        <f t="shared" si="2"/>
        <v/>
      </c>
      <c r="L14" s="57"/>
      <c r="M14" s="58">
        <v>6</v>
      </c>
      <c r="N14" s="56" t="str">
        <f t="shared" si="3"/>
        <v/>
      </c>
      <c r="O14" s="57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</row>
    <row r="15" spans="1:27" ht="14.25">
      <c r="A15" s="56">
        <v>7</v>
      </c>
      <c r="B15" s="56" t="str">
        <f t="shared" si="0"/>
        <v/>
      </c>
      <c r="C15" s="57"/>
      <c r="D15" s="58">
        <v>7</v>
      </c>
      <c r="E15" s="56" t="str">
        <f t="shared" si="1"/>
        <v/>
      </c>
      <c r="F15" s="57"/>
      <c r="G15" s="58">
        <v>7</v>
      </c>
      <c r="H15" s="56" t="str">
        <f t="shared" si="4"/>
        <v/>
      </c>
      <c r="I15" s="57"/>
      <c r="J15" s="58">
        <v>7</v>
      </c>
      <c r="K15" s="56" t="str">
        <f t="shared" si="2"/>
        <v/>
      </c>
      <c r="L15" s="57"/>
      <c r="M15" s="58">
        <v>7</v>
      </c>
      <c r="N15" s="56" t="str">
        <f t="shared" si="3"/>
        <v/>
      </c>
      <c r="O15" s="57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</row>
    <row r="16" spans="1:27" ht="14.25">
      <c r="A16" s="56">
        <v>8</v>
      </c>
      <c r="B16" s="56" t="str">
        <f t="shared" si="0"/>
        <v/>
      </c>
      <c r="C16" s="57"/>
      <c r="D16" s="58">
        <v>8</v>
      </c>
      <c r="E16" s="56" t="str">
        <f t="shared" si="1"/>
        <v/>
      </c>
      <c r="F16" s="57"/>
      <c r="G16" s="58">
        <v>8</v>
      </c>
      <c r="H16" s="56" t="str">
        <f t="shared" si="4"/>
        <v/>
      </c>
      <c r="I16" s="57"/>
      <c r="J16" s="58">
        <v>8</v>
      </c>
      <c r="K16" s="56" t="str">
        <f t="shared" si="2"/>
        <v/>
      </c>
      <c r="L16" s="57"/>
      <c r="M16" s="58">
        <v>8</v>
      </c>
      <c r="N16" s="56" t="str">
        <f t="shared" si="3"/>
        <v/>
      </c>
      <c r="O16" s="57"/>
      <c r="P16" s="49"/>
      <c r="Q16" s="49"/>
      <c r="R16" s="49"/>
      <c r="S16" s="49"/>
      <c r="T16" s="49"/>
      <c r="U16" s="49"/>
      <c r="V16" s="49"/>
      <c r="W16" s="49"/>
      <c r="X16" s="49"/>
      <c r="Y16" s="49"/>
      <c r="Z16" s="49"/>
      <c r="AA16" s="49"/>
    </row>
    <row r="17" spans="1:27" ht="14.25">
      <c r="A17" s="56">
        <v>9</v>
      </c>
      <c r="B17" s="56" t="str">
        <f t="shared" si="0"/>
        <v/>
      </c>
      <c r="C17" s="57"/>
      <c r="D17" s="58">
        <v>9</v>
      </c>
      <c r="E17" s="56" t="str">
        <f t="shared" si="1"/>
        <v/>
      </c>
      <c r="F17" s="57"/>
      <c r="G17" s="58">
        <v>9</v>
      </c>
      <c r="H17" s="56" t="str">
        <f t="shared" si="4"/>
        <v/>
      </c>
      <c r="I17" s="57"/>
      <c r="J17" s="58">
        <v>9</v>
      </c>
      <c r="K17" s="56" t="str">
        <f t="shared" si="2"/>
        <v/>
      </c>
      <c r="L17" s="57"/>
      <c r="M17" s="58">
        <v>9</v>
      </c>
      <c r="N17" s="56" t="str">
        <f t="shared" si="3"/>
        <v/>
      </c>
      <c r="O17" s="57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  <c r="AA17" s="49"/>
    </row>
    <row r="18" spans="1:27" ht="14.25">
      <c r="A18" s="56">
        <v>10</v>
      </c>
      <c r="B18" s="56" t="str">
        <f t="shared" si="0"/>
        <v/>
      </c>
      <c r="C18" s="57"/>
      <c r="D18" s="58">
        <v>10</v>
      </c>
      <c r="E18" s="56" t="str">
        <f t="shared" si="1"/>
        <v/>
      </c>
      <c r="F18" s="57"/>
      <c r="G18" s="58">
        <v>10</v>
      </c>
      <c r="H18" s="56" t="str">
        <f t="shared" si="4"/>
        <v/>
      </c>
      <c r="I18" s="57"/>
      <c r="J18" s="58">
        <v>10</v>
      </c>
      <c r="K18" s="56" t="str">
        <f t="shared" si="2"/>
        <v/>
      </c>
      <c r="L18" s="57"/>
      <c r="M18" s="58">
        <v>10</v>
      </c>
      <c r="N18" s="56" t="str">
        <f t="shared" si="3"/>
        <v/>
      </c>
      <c r="O18" s="57"/>
      <c r="P18" s="49"/>
      <c r="Q18" s="49"/>
      <c r="R18" s="49"/>
      <c r="S18" s="49"/>
      <c r="T18" s="49"/>
      <c r="U18" s="49"/>
      <c r="V18" s="49"/>
      <c r="W18" s="49"/>
      <c r="X18" s="49"/>
      <c r="Y18" s="49"/>
      <c r="Z18" s="49"/>
      <c r="AA18" s="49"/>
    </row>
    <row r="19" spans="1:27" ht="14.25">
      <c r="A19" s="56">
        <v>11</v>
      </c>
      <c r="B19" s="56" t="str">
        <f t="shared" si="0"/>
        <v/>
      </c>
      <c r="C19" s="57"/>
      <c r="D19" s="58">
        <v>11</v>
      </c>
      <c r="E19" s="56" t="str">
        <f t="shared" si="1"/>
        <v/>
      </c>
      <c r="F19" s="57"/>
      <c r="G19" s="58">
        <v>11</v>
      </c>
      <c r="H19" s="56" t="str">
        <f t="shared" si="4"/>
        <v/>
      </c>
      <c r="I19" s="57"/>
      <c r="J19" s="58">
        <v>11</v>
      </c>
      <c r="K19" s="56" t="str">
        <f t="shared" si="2"/>
        <v/>
      </c>
      <c r="L19" s="57"/>
      <c r="M19" s="58">
        <v>11</v>
      </c>
      <c r="N19" s="56" t="str">
        <f t="shared" si="3"/>
        <v/>
      </c>
      <c r="O19" s="57"/>
      <c r="P19" s="49"/>
      <c r="Q19" s="49"/>
      <c r="R19" s="49"/>
      <c r="S19" s="49"/>
      <c r="T19" s="49"/>
      <c r="U19" s="49"/>
      <c r="V19" s="49"/>
      <c r="W19" s="49"/>
      <c r="X19" s="49"/>
      <c r="Y19" s="49"/>
      <c r="Z19" s="49"/>
      <c r="AA19" s="49"/>
    </row>
    <row r="20" spans="1:27" ht="14.25">
      <c r="A20" s="56">
        <v>12</v>
      </c>
      <c r="B20" s="56" t="str">
        <f t="shared" si="0"/>
        <v/>
      </c>
      <c r="C20" s="57"/>
      <c r="D20" s="58">
        <v>12</v>
      </c>
      <c r="E20" s="56" t="str">
        <f t="shared" si="1"/>
        <v/>
      </c>
      <c r="F20" s="57"/>
      <c r="G20" s="58">
        <v>12</v>
      </c>
      <c r="H20" s="56" t="str">
        <f t="shared" si="4"/>
        <v/>
      </c>
      <c r="I20" s="57"/>
      <c r="J20" s="58">
        <v>12</v>
      </c>
      <c r="K20" s="56" t="str">
        <f t="shared" si="2"/>
        <v/>
      </c>
      <c r="L20" s="57"/>
      <c r="M20" s="58">
        <v>12</v>
      </c>
      <c r="N20" s="56" t="str">
        <f t="shared" si="3"/>
        <v/>
      </c>
      <c r="O20" s="57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9"/>
      <c r="AA20" s="49"/>
    </row>
    <row r="21" spans="1:27" ht="14.25">
      <c r="A21" s="56">
        <v>13</v>
      </c>
      <c r="B21" s="56"/>
      <c r="C21" s="57"/>
      <c r="D21" s="56">
        <v>13</v>
      </c>
      <c r="E21" s="56"/>
      <c r="F21" s="57"/>
      <c r="G21" s="56">
        <v>13</v>
      </c>
      <c r="H21" s="56"/>
      <c r="I21" s="57"/>
      <c r="J21" s="56">
        <v>13</v>
      </c>
      <c r="K21" s="56"/>
      <c r="L21" s="57"/>
      <c r="M21" s="56">
        <v>13</v>
      </c>
      <c r="N21" s="56"/>
      <c r="O21" s="57"/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49"/>
      <c r="AA21" s="49"/>
    </row>
    <row r="22" spans="1:27" ht="14.25">
      <c r="A22" s="56">
        <v>14</v>
      </c>
      <c r="B22" s="56"/>
      <c r="C22" s="57"/>
      <c r="D22" s="56">
        <v>14</v>
      </c>
      <c r="E22" s="56"/>
      <c r="F22" s="57"/>
      <c r="G22" s="56">
        <v>14</v>
      </c>
      <c r="H22" s="56"/>
      <c r="I22" s="57"/>
      <c r="J22" s="56">
        <v>14</v>
      </c>
      <c r="K22" s="56"/>
      <c r="L22" s="57"/>
      <c r="M22" s="56">
        <v>14</v>
      </c>
      <c r="N22" s="56"/>
      <c r="O22" s="57"/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49"/>
      <c r="AA22" s="49"/>
    </row>
    <row r="23" spans="1:27" ht="14.25">
      <c r="A23" s="56">
        <v>15</v>
      </c>
      <c r="B23" s="56"/>
      <c r="C23" s="57"/>
      <c r="D23" s="56">
        <v>15</v>
      </c>
      <c r="E23" s="56"/>
      <c r="F23" s="57"/>
      <c r="G23" s="56">
        <v>15</v>
      </c>
      <c r="H23" s="56"/>
      <c r="I23" s="57"/>
      <c r="J23" s="56">
        <v>15</v>
      </c>
      <c r="K23" s="56"/>
      <c r="L23" s="57"/>
      <c r="M23" s="56">
        <v>15</v>
      </c>
      <c r="N23" s="56"/>
      <c r="O23" s="57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  <c r="AA23" s="49"/>
    </row>
    <row r="24" spans="1:27" ht="14.25">
      <c r="A24" s="56">
        <v>16</v>
      </c>
      <c r="B24" s="56"/>
      <c r="C24" s="57"/>
      <c r="D24" s="56">
        <v>16</v>
      </c>
      <c r="E24" s="56"/>
      <c r="F24" s="57"/>
      <c r="G24" s="56">
        <v>16</v>
      </c>
      <c r="H24" s="56"/>
      <c r="I24" s="57"/>
      <c r="J24" s="56">
        <v>16</v>
      </c>
      <c r="K24" s="56"/>
      <c r="L24" s="57"/>
      <c r="M24" s="56">
        <v>16</v>
      </c>
      <c r="N24" s="56"/>
      <c r="O24" s="57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  <c r="AA24" s="49"/>
    </row>
    <row r="25" spans="1:27" ht="14.25">
      <c r="A25" s="56">
        <v>17</v>
      </c>
      <c r="B25" s="56"/>
      <c r="C25" s="57"/>
      <c r="D25" s="56">
        <v>17</v>
      </c>
      <c r="E25" s="56"/>
      <c r="F25" s="57"/>
      <c r="G25" s="56">
        <v>17</v>
      </c>
      <c r="H25" s="56"/>
      <c r="I25" s="57"/>
      <c r="J25" s="56">
        <v>17</v>
      </c>
      <c r="K25" s="56"/>
      <c r="L25" s="57"/>
      <c r="M25" s="56">
        <v>17</v>
      </c>
      <c r="N25" s="56"/>
      <c r="O25" s="57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49"/>
    </row>
    <row r="26" spans="1:27" ht="14.25">
      <c r="A26" s="56">
        <v>18</v>
      </c>
      <c r="B26" s="56"/>
      <c r="C26" s="57"/>
      <c r="D26" s="56">
        <v>18</v>
      </c>
      <c r="E26" s="56"/>
      <c r="F26" s="57"/>
      <c r="G26" s="56">
        <v>18</v>
      </c>
      <c r="H26" s="56"/>
      <c r="I26" s="57"/>
      <c r="J26" s="56">
        <v>18</v>
      </c>
      <c r="K26" s="56"/>
      <c r="L26" s="57"/>
      <c r="M26" s="56">
        <v>18</v>
      </c>
      <c r="N26" s="56"/>
      <c r="O26" s="57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  <c r="AA26" s="49"/>
    </row>
    <row r="27" spans="1:27" ht="14.25">
      <c r="A27" s="56">
        <v>19</v>
      </c>
      <c r="B27" s="56"/>
      <c r="C27" s="57"/>
      <c r="D27" s="56">
        <v>19</v>
      </c>
      <c r="E27" s="56"/>
      <c r="F27" s="57"/>
      <c r="G27" s="56">
        <v>19</v>
      </c>
      <c r="H27" s="56"/>
      <c r="I27" s="57"/>
      <c r="J27" s="56">
        <v>19</v>
      </c>
      <c r="K27" s="56"/>
      <c r="L27" s="57"/>
      <c r="M27" s="56">
        <v>19</v>
      </c>
      <c r="N27" s="56"/>
      <c r="O27" s="57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9"/>
      <c r="AA27" s="49"/>
    </row>
    <row r="28" spans="1:27" ht="14.25">
      <c r="A28" s="56">
        <v>20</v>
      </c>
      <c r="B28" s="56"/>
      <c r="C28" s="57"/>
      <c r="D28" s="56">
        <v>20</v>
      </c>
      <c r="E28" s="56"/>
      <c r="F28" s="57"/>
      <c r="G28" s="56">
        <v>20</v>
      </c>
      <c r="H28" s="56"/>
      <c r="I28" s="57"/>
      <c r="J28" s="56">
        <v>20</v>
      </c>
      <c r="K28" s="56"/>
      <c r="L28" s="57"/>
      <c r="M28" s="56">
        <v>20</v>
      </c>
      <c r="N28" s="56"/>
      <c r="O28" s="57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9"/>
      <c r="AA28" s="49"/>
    </row>
    <row r="29" spans="1:27" ht="14.25">
      <c r="A29" s="56">
        <v>21</v>
      </c>
      <c r="B29" s="56"/>
      <c r="C29" s="57"/>
      <c r="D29" s="56">
        <v>21</v>
      </c>
      <c r="E29" s="56"/>
      <c r="F29" s="57"/>
      <c r="G29" s="56">
        <v>21</v>
      </c>
      <c r="H29" s="56"/>
      <c r="I29" s="57"/>
      <c r="J29" s="56">
        <v>21</v>
      </c>
      <c r="K29" s="56"/>
      <c r="L29" s="57"/>
      <c r="M29" s="56">
        <v>21</v>
      </c>
      <c r="N29" s="56"/>
      <c r="O29" s="57"/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49"/>
      <c r="AA29" s="49"/>
    </row>
    <row r="30" spans="1:27" ht="14.25">
      <c r="A30" s="56">
        <v>22</v>
      </c>
      <c r="B30" s="56"/>
      <c r="C30" s="57"/>
      <c r="D30" s="56">
        <v>22</v>
      </c>
      <c r="E30" s="56"/>
      <c r="F30" s="57"/>
      <c r="G30" s="56">
        <v>22</v>
      </c>
      <c r="H30" s="56"/>
      <c r="I30" s="57"/>
      <c r="J30" s="56">
        <v>22</v>
      </c>
      <c r="K30" s="56"/>
      <c r="L30" s="57"/>
      <c r="M30" s="56">
        <v>22</v>
      </c>
      <c r="N30" s="56"/>
      <c r="O30" s="57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  <c r="AA30" s="49"/>
    </row>
    <row r="31" spans="1:27" ht="14.25">
      <c r="A31" s="56">
        <v>23</v>
      </c>
      <c r="B31" s="56"/>
      <c r="C31" s="57"/>
      <c r="D31" s="56">
        <v>23</v>
      </c>
      <c r="E31" s="56"/>
      <c r="F31" s="57"/>
      <c r="G31" s="56">
        <v>23</v>
      </c>
      <c r="H31" s="56"/>
      <c r="I31" s="57"/>
      <c r="J31" s="56">
        <v>23</v>
      </c>
      <c r="K31" s="56"/>
      <c r="L31" s="57"/>
      <c r="M31" s="56">
        <v>23</v>
      </c>
      <c r="N31" s="56"/>
      <c r="O31" s="57"/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49"/>
      <c r="AA31" s="49"/>
    </row>
    <row r="32" spans="1:27" ht="14.25">
      <c r="A32" s="56">
        <v>24</v>
      </c>
      <c r="B32" s="56"/>
      <c r="C32" s="57"/>
      <c r="D32" s="56">
        <v>24</v>
      </c>
      <c r="E32" s="56"/>
      <c r="F32" s="57"/>
      <c r="G32" s="56">
        <v>24</v>
      </c>
      <c r="H32" s="56"/>
      <c r="I32" s="57"/>
      <c r="J32" s="56">
        <v>24</v>
      </c>
      <c r="K32" s="56"/>
      <c r="L32" s="57"/>
      <c r="M32" s="56">
        <v>24</v>
      </c>
      <c r="N32" s="56"/>
      <c r="O32" s="57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  <c r="AA32" s="49"/>
    </row>
    <row r="33" spans="1:27" ht="14.25">
      <c r="A33" s="56">
        <v>25</v>
      </c>
      <c r="B33" s="56"/>
      <c r="C33" s="57"/>
      <c r="D33" s="56">
        <v>25</v>
      </c>
      <c r="E33" s="56"/>
      <c r="F33" s="57"/>
      <c r="G33" s="56">
        <v>25</v>
      </c>
      <c r="H33" s="56"/>
      <c r="I33" s="57"/>
      <c r="J33" s="56">
        <v>25</v>
      </c>
      <c r="K33" s="56"/>
      <c r="L33" s="57"/>
      <c r="M33" s="56">
        <v>25</v>
      </c>
      <c r="N33" s="56"/>
      <c r="O33" s="57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  <c r="AA33" s="49"/>
    </row>
    <row r="34" spans="1:27" ht="14.25">
      <c r="A34" s="56">
        <v>26</v>
      </c>
      <c r="B34" s="56"/>
      <c r="C34" s="57"/>
      <c r="D34" s="56">
        <v>26</v>
      </c>
      <c r="E34" s="56"/>
      <c r="F34" s="57"/>
      <c r="G34" s="56">
        <v>26</v>
      </c>
      <c r="H34" s="56"/>
      <c r="I34" s="57"/>
      <c r="J34" s="56">
        <v>26</v>
      </c>
      <c r="K34" s="56"/>
      <c r="L34" s="57"/>
      <c r="M34" s="56">
        <v>26</v>
      </c>
      <c r="N34" s="56"/>
      <c r="O34" s="57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  <c r="AA34" s="49"/>
    </row>
    <row r="35" spans="1:27" ht="14.25">
      <c r="A35" s="59" t="s">
        <v>25</v>
      </c>
      <c r="B35" s="60">
        <f>SUM(B9:B20)</f>
        <v>0</v>
      </c>
      <c r="C35" s="61">
        <f>SUM(C9:C20)</f>
        <v>0</v>
      </c>
      <c r="D35" s="59" t="s">
        <v>25</v>
      </c>
      <c r="E35" s="60">
        <f>SUM(E9:E20)</f>
        <v>0</v>
      </c>
      <c r="F35" s="61">
        <f>SUM(F9:F20)</f>
        <v>0</v>
      </c>
      <c r="G35" s="59" t="s">
        <v>25</v>
      </c>
      <c r="H35" s="60">
        <f>SUM(H9:H20)</f>
        <v>0</v>
      </c>
      <c r="I35" s="61">
        <f>SUM(I9:I20)</f>
        <v>0</v>
      </c>
      <c r="J35" s="59" t="s">
        <v>25</v>
      </c>
      <c r="K35" s="60">
        <f>SUM(K9:K20)</f>
        <v>0</v>
      </c>
      <c r="L35" s="61">
        <f>SUM(L9:L20)</f>
        <v>0</v>
      </c>
      <c r="M35" s="59" t="s">
        <v>25</v>
      </c>
      <c r="N35" s="60">
        <f>SUM(N9:N20)</f>
        <v>0</v>
      </c>
      <c r="O35" s="61">
        <f>SUM(O9:O20)</f>
        <v>0</v>
      </c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9"/>
      <c r="AA35" s="49"/>
    </row>
    <row r="36" spans="1:27" ht="15">
      <c r="A36" s="62"/>
      <c r="B36" s="63"/>
      <c r="C36" s="4"/>
      <c r="D36" s="4"/>
      <c r="E36" s="64"/>
      <c r="F36" s="64"/>
      <c r="G36" s="65"/>
      <c r="H36" s="64"/>
      <c r="I36" s="64"/>
      <c r="J36" s="65"/>
      <c r="K36" s="64"/>
      <c r="L36" s="64"/>
      <c r="M36" s="65"/>
      <c r="N36" s="64"/>
      <c r="O36" s="64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/>
      <c r="AA36" s="49"/>
    </row>
    <row r="37" spans="1:27" ht="14.25">
      <c r="A37" s="5" t="s">
        <v>26</v>
      </c>
      <c r="B37" s="5"/>
      <c r="C37" s="5"/>
      <c r="D37" s="5" t="s">
        <v>27</v>
      </c>
      <c r="E37" s="5"/>
      <c r="F37" s="5"/>
      <c r="G37" s="5" t="s">
        <v>28</v>
      </c>
      <c r="H37" s="5"/>
      <c r="I37" s="5"/>
      <c r="J37" s="5" t="s">
        <v>29</v>
      </c>
      <c r="K37" s="5"/>
      <c r="L37" s="5"/>
      <c r="M37" s="5" t="s">
        <v>30</v>
      </c>
      <c r="N37" s="5"/>
      <c r="O37" s="5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49"/>
    </row>
    <row r="38" spans="1:27" ht="28.5">
      <c r="A38" s="54" t="s">
        <v>2</v>
      </c>
      <c r="B38" s="55"/>
      <c r="C38" s="55" t="s">
        <v>24</v>
      </c>
      <c r="D38" s="54" t="s">
        <v>2</v>
      </c>
      <c r="E38" s="55"/>
      <c r="F38" s="55" t="s">
        <v>24</v>
      </c>
      <c r="G38" s="54" t="s">
        <v>2</v>
      </c>
      <c r="H38" s="55"/>
      <c r="I38" s="55" t="s">
        <v>24</v>
      </c>
      <c r="J38" s="54" t="s">
        <v>2</v>
      </c>
      <c r="K38" s="55"/>
      <c r="L38" s="55" t="s">
        <v>24</v>
      </c>
      <c r="M38" s="54" t="s">
        <v>2</v>
      </c>
      <c r="N38" s="55"/>
      <c r="O38" s="55" t="s">
        <v>24</v>
      </c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  <c r="AA38" s="49"/>
    </row>
    <row r="39" spans="1:27" ht="14.25">
      <c r="A39" s="56">
        <v>1</v>
      </c>
      <c r="B39" s="56" t="str">
        <f t="shared" ref="B39:B50" si="5">IF(C39="","",1)</f>
        <v/>
      </c>
      <c r="C39" s="57"/>
      <c r="D39" s="56">
        <v>1</v>
      </c>
      <c r="E39" s="56" t="str">
        <f t="shared" ref="E39:E50" si="6">IF(F39="","",1)</f>
        <v/>
      </c>
      <c r="F39" s="57"/>
      <c r="G39" s="56">
        <v>1</v>
      </c>
      <c r="H39" s="56" t="str">
        <f t="shared" ref="H39:H50" si="7">IF(I39="","",1)</f>
        <v/>
      </c>
      <c r="I39" s="57"/>
      <c r="J39" s="56">
        <v>1</v>
      </c>
      <c r="K39" s="56" t="str">
        <f t="shared" ref="K39:K50" si="8">IF(L39="","",1)</f>
        <v/>
      </c>
      <c r="L39" s="57"/>
      <c r="M39" s="56">
        <v>1</v>
      </c>
      <c r="N39" s="56" t="str">
        <f t="shared" ref="N39:N50" si="9">IF(O39="","",1)</f>
        <v/>
      </c>
      <c r="O39" s="57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  <c r="AA39" s="49"/>
    </row>
    <row r="40" spans="1:27" ht="14.25">
      <c r="A40" s="58">
        <v>2</v>
      </c>
      <c r="B40" s="56" t="str">
        <f t="shared" si="5"/>
        <v/>
      </c>
      <c r="C40" s="57"/>
      <c r="D40" s="58">
        <v>2</v>
      </c>
      <c r="E40" s="56" t="str">
        <f t="shared" si="6"/>
        <v/>
      </c>
      <c r="F40" s="57"/>
      <c r="G40" s="58">
        <v>2</v>
      </c>
      <c r="H40" s="56" t="str">
        <f t="shared" si="7"/>
        <v/>
      </c>
      <c r="I40" s="57"/>
      <c r="J40" s="58">
        <v>2</v>
      </c>
      <c r="K40" s="56" t="str">
        <f t="shared" si="8"/>
        <v/>
      </c>
      <c r="L40" s="57"/>
      <c r="M40" s="58">
        <v>2</v>
      </c>
      <c r="N40" s="56" t="str">
        <f t="shared" si="9"/>
        <v/>
      </c>
      <c r="O40" s="57"/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49"/>
      <c r="AA40" s="49"/>
    </row>
    <row r="41" spans="1:27" ht="14.25">
      <c r="A41" s="58">
        <v>3</v>
      </c>
      <c r="B41" s="56" t="str">
        <f t="shared" si="5"/>
        <v/>
      </c>
      <c r="C41" s="57"/>
      <c r="D41" s="58">
        <v>3</v>
      </c>
      <c r="E41" s="56" t="str">
        <f t="shared" si="6"/>
        <v/>
      </c>
      <c r="F41" s="57"/>
      <c r="G41" s="58">
        <v>3</v>
      </c>
      <c r="H41" s="56" t="str">
        <f t="shared" si="7"/>
        <v/>
      </c>
      <c r="I41" s="57"/>
      <c r="J41" s="58">
        <v>3</v>
      </c>
      <c r="K41" s="56" t="str">
        <f t="shared" si="8"/>
        <v/>
      </c>
      <c r="L41" s="57"/>
      <c r="M41" s="58">
        <v>3</v>
      </c>
      <c r="N41" s="56" t="str">
        <f t="shared" si="9"/>
        <v/>
      </c>
      <c r="O41" s="57"/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49"/>
      <c r="AA41" s="49"/>
    </row>
    <row r="42" spans="1:27" ht="14.25">
      <c r="A42" s="58">
        <v>4</v>
      </c>
      <c r="B42" s="56" t="str">
        <f t="shared" si="5"/>
        <v/>
      </c>
      <c r="C42" s="57"/>
      <c r="D42" s="58">
        <v>4</v>
      </c>
      <c r="E42" s="56" t="str">
        <f t="shared" si="6"/>
        <v/>
      </c>
      <c r="F42" s="57"/>
      <c r="G42" s="58">
        <v>4</v>
      </c>
      <c r="H42" s="56" t="str">
        <f t="shared" si="7"/>
        <v/>
      </c>
      <c r="I42" s="57"/>
      <c r="J42" s="58">
        <v>4</v>
      </c>
      <c r="K42" s="56" t="str">
        <f t="shared" si="8"/>
        <v/>
      </c>
      <c r="L42" s="57"/>
      <c r="M42" s="58">
        <v>4</v>
      </c>
      <c r="N42" s="56" t="str">
        <f t="shared" si="9"/>
        <v/>
      </c>
      <c r="O42" s="57"/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49"/>
      <c r="AA42" s="49"/>
    </row>
    <row r="43" spans="1:27" ht="14.25">
      <c r="A43" s="58">
        <v>5</v>
      </c>
      <c r="B43" s="56" t="str">
        <f t="shared" si="5"/>
        <v/>
      </c>
      <c r="C43" s="57"/>
      <c r="D43" s="58">
        <v>5</v>
      </c>
      <c r="E43" s="56" t="str">
        <f t="shared" si="6"/>
        <v/>
      </c>
      <c r="F43" s="57"/>
      <c r="G43" s="58">
        <v>5</v>
      </c>
      <c r="H43" s="56" t="str">
        <f t="shared" si="7"/>
        <v/>
      </c>
      <c r="I43" s="57"/>
      <c r="J43" s="58">
        <v>5</v>
      </c>
      <c r="K43" s="56" t="str">
        <f t="shared" si="8"/>
        <v/>
      </c>
      <c r="L43" s="57"/>
      <c r="M43" s="58">
        <v>5</v>
      </c>
      <c r="N43" s="56" t="str">
        <f t="shared" si="9"/>
        <v/>
      </c>
      <c r="O43" s="57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  <c r="AA43" s="49"/>
    </row>
    <row r="44" spans="1:27" ht="14.25">
      <c r="A44" s="58">
        <v>6</v>
      </c>
      <c r="B44" s="56" t="str">
        <f t="shared" si="5"/>
        <v/>
      </c>
      <c r="C44" s="57"/>
      <c r="D44" s="58">
        <v>6</v>
      </c>
      <c r="E44" s="56" t="str">
        <f t="shared" si="6"/>
        <v/>
      </c>
      <c r="F44" s="57"/>
      <c r="G44" s="58">
        <v>6</v>
      </c>
      <c r="H44" s="56" t="str">
        <f t="shared" si="7"/>
        <v/>
      </c>
      <c r="I44" s="57"/>
      <c r="J44" s="58">
        <v>6</v>
      </c>
      <c r="K44" s="56" t="str">
        <f t="shared" si="8"/>
        <v/>
      </c>
      <c r="L44" s="57"/>
      <c r="M44" s="58">
        <v>6</v>
      </c>
      <c r="N44" s="56" t="str">
        <f t="shared" si="9"/>
        <v/>
      </c>
      <c r="O44" s="57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  <c r="AA44" s="49"/>
    </row>
    <row r="45" spans="1:27" ht="14.25">
      <c r="A45" s="58">
        <v>7</v>
      </c>
      <c r="B45" s="56" t="str">
        <f t="shared" si="5"/>
        <v/>
      </c>
      <c r="C45" s="57"/>
      <c r="D45" s="58">
        <v>7</v>
      </c>
      <c r="E45" s="56" t="str">
        <f t="shared" si="6"/>
        <v/>
      </c>
      <c r="F45" s="57"/>
      <c r="G45" s="58">
        <v>7</v>
      </c>
      <c r="H45" s="56" t="str">
        <f t="shared" si="7"/>
        <v/>
      </c>
      <c r="I45" s="57"/>
      <c r="J45" s="58">
        <v>7</v>
      </c>
      <c r="K45" s="56" t="str">
        <f t="shared" si="8"/>
        <v/>
      </c>
      <c r="L45" s="57"/>
      <c r="M45" s="58">
        <v>7</v>
      </c>
      <c r="N45" s="56" t="str">
        <f t="shared" si="9"/>
        <v/>
      </c>
      <c r="O45" s="57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  <c r="AA45" s="49"/>
    </row>
    <row r="46" spans="1:27" ht="14.25">
      <c r="A46" s="58">
        <v>8</v>
      </c>
      <c r="B46" s="56" t="str">
        <f t="shared" si="5"/>
        <v/>
      </c>
      <c r="C46" s="57"/>
      <c r="D46" s="58">
        <v>8</v>
      </c>
      <c r="E46" s="56" t="str">
        <f t="shared" si="6"/>
        <v/>
      </c>
      <c r="F46" s="57"/>
      <c r="G46" s="58">
        <v>8</v>
      </c>
      <c r="H46" s="56" t="str">
        <f t="shared" si="7"/>
        <v/>
      </c>
      <c r="I46" s="57"/>
      <c r="J46" s="58">
        <v>8</v>
      </c>
      <c r="K46" s="56" t="str">
        <f t="shared" si="8"/>
        <v/>
      </c>
      <c r="L46" s="57"/>
      <c r="M46" s="58">
        <v>8</v>
      </c>
      <c r="N46" s="56" t="str">
        <f t="shared" si="9"/>
        <v/>
      </c>
      <c r="O46" s="57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</row>
    <row r="47" spans="1:27" ht="14.25">
      <c r="A47" s="58">
        <v>9</v>
      </c>
      <c r="B47" s="56" t="str">
        <f t="shared" si="5"/>
        <v/>
      </c>
      <c r="C47" s="57"/>
      <c r="D47" s="58">
        <v>9</v>
      </c>
      <c r="E47" s="56" t="str">
        <f t="shared" si="6"/>
        <v/>
      </c>
      <c r="F47" s="57"/>
      <c r="G47" s="58">
        <v>9</v>
      </c>
      <c r="H47" s="56" t="str">
        <f t="shared" si="7"/>
        <v/>
      </c>
      <c r="I47" s="57"/>
      <c r="J47" s="58">
        <v>9</v>
      </c>
      <c r="K47" s="56" t="str">
        <f t="shared" si="8"/>
        <v/>
      </c>
      <c r="L47" s="57"/>
      <c r="M47" s="58">
        <v>9</v>
      </c>
      <c r="N47" s="56" t="str">
        <f t="shared" si="9"/>
        <v/>
      </c>
      <c r="O47" s="57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  <c r="AA47" s="49"/>
    </row>
    <row r="48" spans="1:27" ht="14.25">
      <c r="A48" s="58">
        <v>10</v>
      </c>
      <c r="B48" s="56" t="str">
        <f t="shared" si="5"/>
        <v/>
      </c>
      <c r="C48" s="57"/>
      <c r="D48" s="58">
        <v>10</v>
      </c>
      <c r="E48" s="56" t="str">
        <f t="shared" si="6"/>
        <v/>
      </c>
      <c r="F48" s="57"/>
      <c r="G48" s="58">
        <v>10</v>
      </c>
      <c r="H48" s="56" t="str">
        <f t="shared" si="7"/>
        <v/>
      </c>
      <c r="I48" s="57"/>
      <c r="J48" s="58">
        <v>10</v>
      </c>
      <c r="K48" s="56" t="str">
        <f t="shared" si="8"/>
        <v/>
      </c>
      <c r="L48" s="57"/>
      <c r="M48" s="58">
        <v>10</v>
      </c>
      <c r="N48" s="56" t="str">
        <f t="shared" si="9"/>
        <v/>
      </c>
      <c r="O48" s="57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  <c r="AA48" s="49"/>
    </row>
    <row r="49" spans="1:27" ht="14.25">
      <c r="A49" s="58">
        <v>11</v>
      </c>
      <c r="B49" s="56" t="str">
        <f t="shared" si="5"/>
        <v/>
      </c>
      <c r="C49" s="57"/>
      <c r="D49" s="58">
        <v>11</v>
      </c>
      <c r="E49" s="56" t="str">
        <f t="shared" si="6"/>
        <v/>
      </c>
      <c r="F49" s="57"/>
      <c r="G49" s="58">
        <v>11</v>
      </c>
      <c r="H49" s="56" t="str">
        <f t="shared" si="7"/>
        <v/>
      </c>
      <c r="I49" s="57"/>
      <c r="J49" s="58">
        <v>11</v>
      </c>
      <c r="K49" s="56" t="str">
        <f t="shared" si="8"/>
        <v/>
      </c>
      <c r="L49" s="57"/>
      <c r="M49" s="58">
        <v>11</v>
      </c>
      <c r="N49" s="56" t="str">
        <f t="shared" si="9"/>
        <v/>
      </c>
      <c r="O49" s="57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  <c r="AA49" s="49"/>
    </row>
    <row r="50" spans="1:27" ht="14.25">
      <c r="A50" s="58">
        <v>12</v>
      </c>
      <c r="B50" s="56" t="str">
        <f t="shared" si="5"/>
        <v/>
      </c>
      <c r="C50" s="57"/>
      <c r="D50" s="58">
        <v>12</v>
      </c>
      <c r="E50" s="56" t="str">
        <f t="shared" si="6"/>
        <v/>
      </c>
      <c r="F50" s="57"/>
      <c r="G50" s="58">
        <v>12</v>
      </c>
      <c r="H50" s="56" t="str">
        <f t="shared" si="7"/>
        <v/>
      </c>
      <c r="I50" s="57"/>
      <c r="J50" s="58">
        <v>12</v>
      </c>
      <c r="K50" s="56" t="str">
        <f t="shared" si="8"/>
        <v/>
      </c>
      <c r="L50" s="57"/>
      <c r="M50" s="58">
        <v>12</v>
      </c>
      <c r="N50" s="56" t="str">
        <f t="shared" si="9"/>
        <v/>
      </c>
      <c r="O50" s="57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  <c r="AA50" s="49"/>
    </row>
    <row r="51" spans="1:27" ht="14.25">
      <c r="A51" s="56">
        <v>13</v>
      </c>
      <c r="B51" s="56"/>
      <c r="C51" s="57"/>
      <c r="D51" s="56">
        <v>13</v>
      </c>
      <c r="E51" s="56"/>
      <c r="F51" s="57"/>
      <c r="G51" s="56">
        <v>13</v>
      </c>
      <c r="H51" s="56"/>
      <c r="I51" s="57"/>
      <c r="J51" s="56">
        <v>13</v>
      </c>
      <c r="K51" s="56"/>
      <c r="L51" s="57"/>
      <c r="M51" s="56">
        <v>13</v>
      </c>
      <c r="N51" s="56"/>
      <c r="O51" s="57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  <c r="AA51" s="49"/>
    </row>
    <row r="52" spans="1:27" ht="14.25">
      <c r="A52" s="56">
        <v>14</v>
      </c>
      <c r="B52" s="56"/>
      <c r="C52" s="57"/>
      <c r="D52" s="56">
        <v>14</v>
      </c>
      <c r="E52" s="56"/>
      <c r="F52" s="57"/>
      <c r="G52" s="56">
        <v>14</v>
      </c>
      <c r="H52" s="56"/>
      <c r="I52" s="57"/>
      <c r="J52" s="56">
        <v>14</v>
      </c>
      <c r="K52" s="56"/>
      <c r="L52" s="57"/>
      <c r="M52" s="56">
        <v>14</v>
      </c>
      <c r="N52" s="56"/>
      <c r="O52" s="57"/>
      <c r="P52" s="49"/>
      <c r="Q52" s="49"/>
      <c r="R52" s="49"/>
      <c r="S52" s="49"/>
      <c r="T52" s="49"/>
      <c r="U52" s="49"/>
      <c r="V52" s="49"/>
      <c r="W52" s="49"/>
      <c r="X52" s="49"/>
      <c r="Y52" s="49"/>
      <c r="Z52" s="49"/>
      <c r="AA52" s="49"/>
    </row>
    <row r="53" spans="1:27" ht="14.25">
      <c r="A53" s="56">
        <v>15</v>
      </c>
      <c r="B53" s="56"/>
      <c r="C53" s="57"/>
      <c r="D53" s="56">
        <v>15</v>
      </c>
      <c r="E53" s="56"/>
      <c r="F53" s="57"/>
      <c r="G53" s="56">
        <v>15</v>
      </c>
      <c r="H53" s="56"/>
      <c r="I53" s="57"/>
      <c r="J53" s="56">
        <v>15</v>
      </c>
      <c r="K53" s="56"/>
      <c r="L53" s="57"/>
      <c r="M53" s="56">
        <v>15</v>
      </c>
      <c r="N53" s="56"/>
      <c r="O53" s="57"/>
      <c r="P53" s="49"/>
      <c r="Q53" s="49"/>
      <c r="R53" s="49"/>
      <c r="S53" s="49"/>
      <c r="T53" s="49"/>
      <c r="U53" s="49"/>
      <c r="V53" s="49"/>
      <c r="W53" s="49"/>
      <c r="X53" s="49"/>
      <c r="Y53" s="49"/>
      <c r="Z53" s="49"/>
      <c r="AA53" s="49"/>
    </row>
    <row r="54" spans="1:27" ht="14.25">
      <c r="A54" s="56">
        <v>16</v>
      </c>
      <c r="B54" s="56"/>
      <c r="C54" s="57"/>
      <c r="D54" s="56">
        <v>16</v>
      </c>
      <c r="E54" s="56"/>
      <c r="F54" s="57"/>
      <c r="G54" s="56">
        <v>16</v>
      </c>
      <c r="H54" s="56"/>
      <c r="I54" s="57"/>
      <c r="J54" s="56">
        <v>16</v>
      </c>
      <c r="K54" s="56"/>
      <c r="L54" s="57"/>
      <c r="M54" s="56">
        <v>16</v>
      </c>
      <c r="N54" s="56"/>
      <c r="O54" s="57"/>
      <c r="P54" s="49"/>
      <c r="Q54" s="49"/>
      <c r="R54" s="49"/>
      <c r="S54" s="49"/>
      <c r="T54" s="49"/>
      <c r="U54" s="49"/>
      <c r="V54" s="49"/>
      <c r="W54" s="49"/>
      <c r="X54" s="49"/>
      <c r="Y54" s="49"/>
      <c r="Z54" s="49"/>
      <c r="AA54" s="49"/>
    </row>
    <row r="55" spans="1:27" ht="14.25">
      <c r="A55" s="56">
        <v>17</v>
      </c>
      <c r="B55" s="56"/>
      <c r="C55" s="57"/>
      <c r="D55" s="56">
        <v>17</v>
      </c>
      <c r="E55" s="56"/>
      <c r="F55" s="57"/>
      <c r="G55" s="56">
        <v>17</v>
      </c>
      <c r="H55" s="56"/>
      <c r="I55" s="57"/>
      <c r="J55" s="56">
        <v>17</v>
      </c>
      <c r="K55" s="56"/>
      <c r="L55" s="57"/>
      <c r="M55" s="56">
        <v>17</v>
      </c>
      <c r="N55" s="56"/>
      <c r="O55" s="57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49"/>
    </row>
    <row r="56" spans="1:27" ht="14.25">
      <c r="A56" s="56">
        <v>18</v>
      </c>
      <c r="B56" s="56"/>
      <c r="C56" s="57"/>
      <c r="D56" s="56">
        <v>18</v>
      </c>
      <c r="E56" s="56"/>
      <c r="F56" s="57"/>
      <c r="G56" s="56">
        <v>18</v>
      </c>
      <c r="H56" s="56"/>
      <c r="I56" s="57"/>
      <c r="J56" s="56">
        <v>18</v>
      </c>
      <c r="K56" s="56"/>
      <c r="L56" s="57"/>
      <c r="M56" s="56">
        <v>18</v>
      </c>
      <c r="N56" s="56"/>
      <c r="O56" s="57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  <c r="AA56" s="49"/>
    </row>
    <row r="57" spans="1:27" ht="14.25">
      <c r="A57" s="56">
        <v>19</v>
      </c>
      <c r="B57" s="56"/>
      <c r="C57" s="57"/>
      <c r="D57" s="56">
        <v>19</v>
      </c>
      <c r="E57" s="56"/>
      <c r="F57" s="57"/>
      <c r="G57" s="56">
        <v>19</v>
      </c>
      <c r="H57" s="56"/>
      <c r="I57" s="57"/>
      <c r="J57" s="56">
        <v>19</v>
      </c>
      <c r="K57" s="56"/>
      <c r="L57" s="57"/>
      <c r="M57" s="56">
        <v>19</v>
      </c>
      <c r="N57" s="56"/>
      <c r="O57" s="57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  <c r="AA57" s="49"/>
    </row>
    <row r="58" spans="1:27" ht="14.25">
      <c r="A58" s="56">
        <v>20</v>
      </c>
      <c r="B58" s="56"/>
      <c r="C58" s="57"/>
      <c r="D58" s="56">
        <v>20</v>
      </c>
      <c r="E58" s="56"/>
      <c r="F58" s="57"/>
      <c r="G58" s="56">
        <v>20</v>
      </c>
      <c r="H58" s="56"/>
      <c r="I58" s="57"/>
      <c r="J58" s="56">
        <v>20</v>
      </c>
      <c r="K58" s="56"/>
      <c r="L58" s="57"/>
      <c r="M58" s="56">
        <v>20</v>
      </c>
      <c r="N58" s="56"/>
      <c r="O58" s="57"/>
      <c r="P58" s="49"/>
      <c r="Q58" s="49"/>
      <c r="R58" s="49"/>
      <c r="S58" s="49"/>
      <c r="T58" s="49"/>
      <c r="U58" s="49"/>
      <c r="V58" s="49"/>
      <c r="W58" s="49"/>
      <c r="X58" s="49"/>
      <c r="Y58" s="49"/>
      <c r="Z58" s="49"/>
      <c r="AA58" s="49"/>
    </row>
    <row r="59" spans="1:27" ht="14.25">
      <c r="A59" s="56">
        <v>21</v>
      </c>
      <c r="B59" s="56"/>
      <c r="C59" s="57"/>
      <c r="D59" s="56">
        <v>21</v>
      </c>
      <c r="E59" s="56"/>
      <c r="F59" s="57"/>
      <c r="G59" s="56">
        <v>21</v>
      </c>
      <c r="H59" s="56"/>
      <c r="I59" s="57"/>
      <c r="J59" s="56">
        <v>21</v>
      </c>
      <c r="K59" s="56"/>
      <c r="L59" s="57"/>
      <c r="M59" s="56">
        <v>21</v>
      </c>
      <c r="N59" s="56"/>
      <c r="O59" s="57"/>
      <c r="P59" s="49"/>
      <c r="Q59" s="49"/>
      <c r="R59" s="49"/>
      <c r="S59" s="49"/>
      <c r="T59" s="49"/>
      <c r="U59" s="49"/>
      <c r="V59" s="49"/>
      <c r="W59" s="49"/>
      <c r="X59" s="49"/>
      <c r="Y59" s="49"/>
      <c r="Z59" s="49"/>
      <c r="AA59" s="49"/>
    </row>
    <row r="60" spans="1:27" ht="14.25">
      <c r="A60" s="56">
        <v>22</v>
      </c>
      <c r="B60" s="56"/>
      <c r="C60" s="57"/>
      <c r="D60" s="56">
        <v>22</v>
      </c>
      <c r="E60" s="56"/>
      <c r="F60" s="57"/>
      <c r="G60" s="56">
        <v>22</v>
      </c>
      <c r="H60" s="56"/>
      <c r="I60" s="57"/>
      <c r="J60" s="56">
        <v>22</v>
      </c>
      <c r="K60" s="56"/>
      <c r="L60" s="57"/>
      <c r="M60" s="56">
        <v>22</v>
      </c>
      <c r="N60" s="56"/>
      <c r="O60" s="57"/>
      <c r="P60" s="49"/>
      <c r="Q60" s="49"/>
      <c r="R60" s="49"/>
      <c r="S60" s="49"/>
      <c r="T60" s="49"/>
      <c r="U60" s="49"/>
      <c r="V60" s="49"/>
      <c r="W60" s="49"/>
      <c r="X60" s="49"/>
      <c r="Y60" s="49"/>
      <c r="Z60" s="49"/>
      <c r="AA60" s="49"/>
    </row>
    <row r="61" spans="1:27" ht="14.25">
      <c r="A61" s="56">
        <v>23</v>
      </c>
      <c r="B61" s="56"/>
      <c r="C61" s="57"/>
      <c r="D61" s="56">
        <v>23</v>
      </c>
      <c r="E61" s="56"/>
      <c r="F61" s="57"/>
      <c r="G61" s="56">
        <v>23</v>
      </c>
      <c r="H61" s="56"/>
      <c r="I61" s="57"/>
      <c r="J61" s="56">
        <v>23</v>
      </c>
      <c r="K61" s="56"/>
      <c r="L61" s="57"/>
      <c r="M61" s="56">
        <v>23</v>
      </c>
      <c r="N61" s="56"/>
      <c r="O61" s="57"/>
      <c r="P61" s="49"/>
      <c r="Q61" s="49"/>
      <c r="R61" s="49"/>
      <c r="S61" s="49"/>
      <c r="T61" s="49"/>
      <c r="U61" s="49"/>
      <c r="V61" s="49"/>
      <c r="W61" s="49"/>
      <c r="X61" s="49"/>
      <c r="Y61" s="49"/>
      <c r="Z61" s="49"/>
      <c r="AA61" s="49"/>
    </row>
    <row r="62" spans="1:27" ht="14.25">
      <c r="A62" s="56">
        <v>24</v>
      </c>
      <c r="B62" s="56"/>
      <c r="C62" s="57"/>
      <c r="D62" s="56">
        <v>24</v>
      </c>
      <c r="E62" s="56"/>
      <c r="F62" s="57"/>
      <c r="G62" s="56">
        <v>24</v>
      </c>
      <c r="H62" s="56"/>
      <c r="I62" s="57"/>
      <c r="J62" s="56">
        <v>24</v>
      </c>
      <c r="K62" s="56"/>
      <c r="L62" s="57"/>
      <c r="M62" s="56">
        <v>24</v>
      </c>
      <c r="N62" s="56"/>
      <c r="O62" s="57"/>
      <c r="P62" s="49"/>
      <c r="Q62" s="49"/>
      <c r="R62" s="49"/>
      <c r="S62" s="49"/>
      <c r="T62" s="49"/>
      <c r="U62" s="49"/>
      <c r="V62" s="49"/>
      <c r="W62" s="49"/>
      <c r="X62" s="49"/>
      <c r="Y62" s="49"/>
      <c r="Z62" s="49"/>
      <c r="AA62" s="49"/>
    </row>
    <row r="63" spans="1:27" ht="14.25">
      <c r="A63" s="56">
        <v>25</v>
      </c>
      <c r="B63" s="56"/>
      <c r="C63" s="57"/>
      <c r="D63" s="56">
        <v>25</v>
      </c>
      <c r="E63" s="56"/>
      <c r="F63" s="57"/>
      <c r="G63" s="56">
        <v>25</v>
      </c>
      <c r="H63" s="56"/>
      <c r="I63" s="57"/>
      <c r="J63" s="56">
        <v>25</v>
      </c>
      <c r="K63" s="56"/>
      <c r="L63" s="57"/>
      <c r="M63" s="56">
        <v>25</v>
      </c>
      <c r="N63" s="56"/>
      <c r="O63" s="57"/>
      <c r="P63" s="49"/>
      <c r="Q63" s="49"/>
      <c r="R63" s="49"/>
      <c r="S63" s="49"/>
      <c r="T63" s="49"/>
      <c r="U63" s="49"/>
      <c r="V63" s="49"/>
      <c r="W63" s="49"/>
      <c r="X63" s="49"/>
      <c r="Y63" s="49"/>
      <c r="Z63" s="49"/>
      <c r="AA63" s="49"/>
    </row>
    <row r="64" spans="1:27" ht="14.25">
      <c r="A64" s="56">
        <v>26</v>
      </c>
      <c r="B64" s="56"/>
      <c r="C64" s="57"/>
      <c r="D64" s="56">
        <v>26</v>
      </c>
      <c r="E64" s="56"/>
      <c r="F64" s="57"/>
      <c r="G64" s="56">
        <v>26</v>
      </c>
      <c r="H64" s="56"/>
      <c r="I64" s="57"/>
      <c r="J64" s="56">
        <v>26</v>
      </c>
      <c r="K64" s="56"/>
      <c r="L64" s="57"/>
      <c r="M64" s="56">
        <v>26</v>
      </c>
      <c r="N64" s="56"/>
      <c r="O64" s="57"/>
      <c r="P64" s="49"/>
      <c r="Q64" s="49"/>
      <c r="R64" s="49"/>
      <c r="S64" s="49"/>
      <c r="T64" s="49"/>
      <c r="U64" s="49"/>
      <c r="V64" s="49"/>
      <c r="W64" s="49"/>
      <c r="X64" s="49"/>
      <c r="Y64" s="49"/>
      <c r="Z64" s="49"/>
      <c r="AA64" s="49"/>
    </row>
    <row r="65" spans="1:27" ht="14.25">
      <c r="A65" s="59" t="s">
        <v>25</v>
      </c>
      <c r="B65" s="60">
        <f>SUM(B39:B50)</f>
        <v>0</v>
      </c>
      <c r="C65" s="61">
        <f>SUM(C39:C50)</f>
        <v>0</v>
      </c>
      <c r="D65" s="59" t="s">
        <v>25</v>
      </c>
      <c r="E65" s="60">
        <f>SUM(E39:E50)</f>
        <v>0</v>
      </c>
      <c r="F65" s="61">
        <f>SUM(F39:F50)</f>
        <v>0</v>
      </c>
      <c r="G65" s="59" t="s">
        <v>25</v>
      </c>
      <c r="H65" s="60">
        <f>SUM(H39:H50)</f>
        <v>0</v>
      </c>
      <c r="I65" s="61">
        <f>SUM(I39:I50)</f>
        <v>0</v>
      </c>
      <c r="J65" s="59" t="s">
        <v>25</v>
      </c>
      <c r="K65" s="60">
        <f>SUM(K39:K50)</f>
        <v>0</v>
      </c>
      <c r="L65" s="61">
        <f>SUM(L39:L50)</f>
        <v>0</v>
      </c>
      <c r="M65" s="59" t="s">
        <v>25</v>
      </c>
      <c r="N65" s="60">
        <f>SUM(N39:N50)</f>
        <v>0</v>
      </c>
      <c r="O65" s="61">
        <f>SUM(O39:O50)</f>
        <v>0</v>
      </c>
      <c r="P65" s="48"/>
      <c r="Q65" s="48"/>
      <c r="R65" s="48"/>
      <c r="S65" s="48"/>
      <c r="T65" s="48"/>
      <c r="U65" s="48"/>
      <c r="V65" s="48"/>
      <c r="W65" s="48"/>
      <c r="X65" s="48"/>
      <c r="Y65" s="48"/>
      <c r="Z65" s="48"/>
      <c r="AA65" s="48"/>
    </row>
    <row r="66" spans="1:27" ht="15">
      <c r="A66" s="65"/>
      <c r="B66" s="65"/>
      <c r="C66" s="65"/>
      <c r="D66" s="65"/>
      <c r="E66" s="64"/>
      <c r="F66" s="64"/>
      <c r="G66" s="65"/>
      <c r="H66" s="64"/>
      <c r="I66" s="64"/>
      <c r="J66" s="49"/>
      <c r="K66" s="64"/>
      <c r="L66" s="64"/>
      <c r="M66" s="65"/>
      <c r="N66" s="64"/>
      <c r="O66" s="64"/>
      <c r="P66" s="49"/>
      <c r="Q66" s="49"/>
      <c r="R66" s="49"/>
      <c r="S66" s="49"/>
      <c r="T66" s="49"/>
      <c r="U66" s="49"/>
      <c r="V66" s="49"/>
      <c r="W66" s="49"/>
      <c r="X66" s="49"/>
      <c r="Y66" s="49"/>
      <c r="Z66" s="49"/>
      <c r="AA66" s="49"/>
    </row>
    <row r="67" spans="1:27" ht="14.25">
      <c r="A67" s="5" t="s">
        <v>31</v>
      </c>
      <c r="B67" s="5"/>
      <c r="C67" s="5"/>
      <c r="D67" s="5" t="s">
        <v>32</v>
      </c>
      <c r="E67" s="5"/>
      <c r="F67" s="5"/>
      <c r="G67" s="5" t="s">
        <v>33</v>
      </c>
      <c r="H67" s="5"/>
      <c r="I67" s="5"/>
      <c r="J67" s="5" t="s">
        <v>34</v>
      </c>
      <c r="K67" s="5"/>
      <c r="L67" s="5"/>
      <c r="M67" s="5" t="s">
        <v>35</v>
      </c>
      <c r="N67" s="5"/>
      <c r="O67" s="5"/>
      <c r="P67" s="49"/>
      <c r="Q67" s="49"/>
      <c r="R67" s="49"/>
      <c r="S67" s="49"/>
      <c r="T67" s="49"/>
      <c r="U67" s="49"/>
      <c r="V67" s="49"/>
      <c r="W67" s="49"/>
      <c r="X67" s="49"/>
      <c r="Y67" s="49"/>
      <c r="Z67" s="49"/>
      <c r="AA67" s="49"/>
    </row>
    <row r="68" spans="1:27" ht="28.5">
      <c r="A68" s="54" t="s">
        <v>2</v>
      </c>
      <c r="B68" s="55"/>
      <c r="C68" s="55" t="s">
        <v>24</v>
      </c>
      <c r="D68" s="54" t="s">
        <v>2</v>
      </c>
      <c r="E68" s="55"/>
      <c r="F68" s="55" t="s">
        <v>24</v>
      </c>
      <c r="G68" s="54" t="s">
        <v>2</v>
      </c>
      <c r="H68" s="55"/>
      <c r="I68" s="55" t="s">
        <v>24</v>
      </c>
      <c r="J68" s="54" t="s">
        <v>2</v>
      </c>
      <c r="K68" s="55"/>
      <c r="L68" s="55" t="s">
        <v>24</v>
      </c>
      <c r="M68" s="54" t="s">
        <v>2</v>
      </c>
      <c r="N68" s="55"/>
      <c r="O68" s="55" t="s">
        <v>24</v>
      </c>
      <c r="P68" s="49"/>
      <c r="Q68" s="49"/>
      <c r="R68" s="49"/>
      <c r="S68" s="49"/>
      <c r="T68" s="49"/>
      <c r="U68" s="49"/>
      <c r="V68" s="49"/>
      <c r="W68" s="49"/>
      <c r="X68" s="49"/>
      <c r="Y68" s="49"/>
      <c r="Z68" s="49"/>
      <c r="AA68" s="49"/>
    </row>
    <row r="69" spans="1:27" ht="14.25">
      <c r="A69" s="56">
        <v>1</v>
      </c>
      <c r="B69" s="56" t="str">
        <f t="shared" ref="B69:B80" si="10">IF(C69="","",1)</f>
        <v/>
      </c>
      <c r="C69" s="57"/>
      <c r="D69" s="56">
        <v>1</v>
      </c>
      <c r="E69" s="56" t="str">
        <f t="shared" ref="E69:E80" si="11">IF(F69="","",1)</f>
        <v/>
      </c>
      <c r="F69" s="57"/>
      <c r="G69" s="56">
        <v>1</v>
      </c>
      <c r="H69" s="56" t="str">
        <f t="shared" ref="H69:H80" si="12">IF(I69="","",1)</f>
        <v/>
      </c>
      <c r="I69" s="57"/>
      <c r="J69" s="56">
        <v>1</v>
      </c>
      <c r="K69" s="56" t="str">
        <f t="shared" ref="K69:K80" si="13">IF(L69="","",1)</f>
        <v/>
      </c>
      <c r="L69" s="57"/>
      <c r="M69" s="56">
        <v>1</v>
      </c>
      <c r="N69" s="56">
        <f t="shared" ref="N69:N94" si="14">IF(O69="","",1)</f>
        <v>1</v>
      </c>
      <c r="O69" s="57">
        <v>38.5</v>
      </c>
      <c r="P69" s="49"/>
      <c r="Q69" s="49"/>
      <c r="R69" s="49"/>
      <c r="S69" s="49"/>
      <c r="T69" s="49"/>
      <c r="U69" s="49"/>
      <c r="V69" s="49"/>
      <c r="W69" s="49"/>
      <c r="X69" s="49"/>
      <c r="Y69" s="49"/>
      <c r="Z69" s="49"/>
      <c r="AA69" s="49"/>
    </row>
    <row r="70" spans="1:27" ht="14.25">
      <c r="A70" s="58">
        <v>2</v>
      </c>
      <c r="B70" s="56" t="str">
        <f t="shared" si="10"/>
        <v/>
      </c>
      <c r="C70" s="57"/>
      <c r="D70" s="58">
        <v>2</v>
      </c>
      <c r="E70" s="56" t="str">
        <f t="shared" si="11"/>
        <v/>
      </c>
      <c r="F70" s="57"/>
      <c r="G70" s="58">
        <v>2</v>
      </c>
      <c r="H70" s="56" t="str">
        <f t="shared" si="12"/>
        <v/>
      </c>
      <c r="I70" s="57"/>
      <c r="J70" s="58">
        <v>2</v>
      </c>
      <c r="K70" s="56" t="str">
        <f t="shared" si="13"/>
        <v/>
      </c>
      <c r="L70" s="57"/>
      <c r="M70" s="58">
        <v>2</v>
      </c>
      <c r="N70" s="56">
        <f t="shared" si="14"/>
        <v>1</v>
      </c>
      <c r="O70" s="57">
        <v>37.9</v>
      </c>
      <c r="P70" s="49"/>
      <c r="Q70" s="49"/>
      <c r="R70" s="49"/>
      <c r="S70" s="49"/>
      <c r="T70" s="49"/>
      <c r="U70" s="49"/>
      <c r="V70" s="49"/>
      <c r="W70" s="49"/>
      <c r="X70" s="49"/>
      <c r="Y70" s="49"/>
      <c r="Z70" s="49"/>
      <c r="AA70" s="49"/>
    </row>
    <row r="71" spans="1:27" ht="14.25">
      <c r="A71" s="58">
        <v>3</v>
      </c>
      <c r="B71" s="56" t="str">
        <f t="shared" si="10"/>
        <v/>
      </c>
      <c r="C71" s="57"/>
      <c r="D71" s="58">
        <v>3</v>
      </c>
      <c r="E71" s="56" t="str">
        <f t="shared" si="11"/>
        <v/>
      </c>
      <c r="F71" s="57"/>
      <c r="G71" s="58">
        <v>3</v>
      </c>
      <c r="H71" s="56" t="str">
        <f t="shared" si="12"/>
        <v/>
      </c>
      <c r="I71" s="57"/>
      <c r="J71" s="58">
        <v>3</v>
      </c>
      <c r="K71" s="56" t="str">
        <f t="shared" si="13"/>
        <v/>
      </c>
      <c r="L71" s="57"/>
      <c r="M71" s="58">
        <v>3</v>
      </c>
      <c r="N71" s="56">
        <f t="shared" si="14"/>
        <v>1</v>
      </c>
      <c r="O71" s="57">
        <v>31.8</v>
      </c>
      <c r="P71" s="49"/>
      <c r="Q71" s="49"/>
      <c r="R71" s="49"/>
      <c r="S71" s="49"/>
      <c r="T71" s="49"/>
      <c r="U71" s="49"/>
      <c r="V71" s="49"/>
      <c r="W71" s="49"/>
      <c r="X71" s="49"/>
      <c r="Y71" s="49"/>
      <c r="Z71" s="49"/>
      <c r="AA71" s="49"/>
    </row>
    <row r="72" spans="1:27" ht="14.25">
      <c r="A72" s="58">
        <v>4</v>
      </c>
      <c r="B72" s="56" t="str">
        <f t="shared" si="10"/>
        <v/>
      </c>
      <c r="C72" s="57"/>
      <c r="D72" s="58">
        <v>4</v>
      </c>
      <c r="E72" s="56" t="str">
        <f t="shared" si="11"/>
        <v/>
      </c>
      <c r="F72" s="57"/>
      <c r="G72" s="58">
        <v>4</v>
      </c>
      <c r="H72" s="56" t="str">
        <f t="shared" si="12"/>
        <v/>
      </c>
      <c r="I72" s="57"/>
      <c r="J72" s="58">
        <v>4</v>
      </c>
      <c r="K72" s="56" t="str">
        <f t="shared" si="13"/>
        <v/>
      </c>
      <c r="L72" s="57"/>
      <c r="M72" s="58">
        <v>4</v>
      </c>
      <c r="N72" s="56">
        <f t="shared" si="14"/>
        <v>1</v>
      </c>
      <c r="O72" s="57">
        <v>36.4</v>
      </c>
      <c r="P72" s="49"/>
      <c r="Q72" s="49"/>
      <c r="R72" s="49"/>
      <c r="S72" s="49"/>
      <c r="T72" s="49"/>
      <c r="U72" s="49"/>
      <c r="V72" s="49"/>
      <c r="W72" s="49"/>
      <c r="X72" s="49"/>
      <c r="Y72" s="49"/>
      <c r="Z72" s="49"/>
      <c r="AA72" s="49"/>
    </row>
    <row r="73" spans="1:27" ht="14.25">
      <c r="A73" s="58">
        <v>5</v>
      </c>
      <c r="B73" s="56" t="str">
        <f t="shared" si="10"/>
        <v/>
      </c>
      <c r="C73" s="57"/>
      <c r="D73" s="58">
        <v>5</v>
      </c>
      <c r="E73" s="56" t="str">
        <f t="shared" si="11"/>
        <v/>
      </c>
      <c r="F73" s="57"/>
      <c r="G73" s="58">
        <v>5</v>
      </c>
      <c r="H73" s="56" t="str">
        <f t="shared" si="12"/>
        <v/>
      </c>
      <c r="I73" s="57"/>
      <c r="J73" s="58">
        <v>5</v>
      </c>
      <c r="K73" s="56" t="str">
        <f t="shared" si="13"/>
        <v/>
      </c>
      <c r="L73" s="57"/>
      <c r="M73" s="58">
        <v>5</v>
      </c>
      <c r="N73" s="56">
        <f t="shared" si="14"/>
        <v>1</v>
      </c>
      <c r="O73" s="57">
        <v>43</v>
      </c>
      <c r="P73" s="49"/>
      <c r="Q73" s="49"/>
      <c r="R73" s="49"/>
      <c r="S73" s="49"/>
      <c r="T73" s="49"/>
      <c r="U73" s="49"/>
      <c r="V73" s="49"/>
      <c r="W73" s="49"/>
      <c r="X73" s="49"/>
      <c r="Y73" s="49"/>
      <c r="Z73" s="49"/>
      <c r="AA73" s="49"/>
    </row>
    <row r="74" spans="1:27" ht="14.25">
      <c r="A74" s="58">
        <v>6</v>
      </c>
      <c r="B74" s="56" t="str">
        <f t="shared" si="10"/>
        <v/>
      </c>
      <c r="C74" s="57"/>
      <c r="D74" s="58">
        <v>6</v>
      </c>
      <c r="E74" s="56" t="str">
        <f t="shared" si="11"/>
        <v/>
      </c>
      <c r="F74" s="57"/>
      <c r="G74" s="58">
        <v>6</v>
      </c>
      <c r="H74" s="56" t="str">
        <f t="shared" si="12"/>
        <v/>
      </c>
      <c r="I74" s="57"/>
      <c r="J74" s="58">
        <v>6</v>
      </c>
      <c r="K74" s="56" t="str">
        <f t="shared" si="13"/>
        <v/>
      </c>
      <c r="L74" s="57"/>
      <c r="M74" s="58">
        <v>6</v>
      </c>
      <c r="N74" s="56">
        <f t="shared" si="14"/>
        <v>1</v>
      </c>
      <c r="O74" s="57">
        <v>31.3</v>
      </c>
      <c r="P74" s="49"/>
      <c r="Q74" s="49"/>
      <c r="R74" s="49"/>
      <c r="S74" s="49"/>
      <c r="T74" s="49"/>
      <c r="U74" s="49"/>
      <c r="V74" s="49"/>
      <c r="W74" s="49"/>
      <c r="X74" s="49"/>
      <c r="Y74" s="49"/>
      <c r="Z74" s="49"/>
      <c r="AA74" s="49"/>
    </row>
    <row r="75" spans="1:27" ht="14.25">
      <c r="A75" s="58">
        <v>7</v>
      </c>
      <c r="B75" s="56" t="str">
        <f t="shared" si="10"/>
        <v/>
      </c>
      <c r="C75" s="57"/>
      <c r="D75" s="58">
        <v>7</v>
      </c>
      <c r="E75" s="56" t="str">
        <f t="shared" si="11"/>
        <v/>
      </c>
      <c r="F75" s="57"/>
      <c r="G75" s="58">
        <v>7</v>
      </c>
      <c r="H75" s="56" t="str">
        <f t="shared" si="12"/>
        <v/>
      </c>
      <c r="I75" s="57"/>
      <c r="J75" s="58">
        <v>7</v>
      </c>
      <c r="K75" s="56" t="str">
        <f t="shared" si="13"/>
        <v/>
      </c>
      <c r="L75" s="57"/>
      <c r="M75" s="58">
        <v>7</v>
      </c>
      <c r="N75" s="56">
        <f t="shared" si="14"/>
        <v>1</v>
      </c>
      <c r="O75" s="57">
        <v>37.299999999999997</v>
      </c>
      <c r="P75" s="49"/>
      <c r="Q75" s="49"/>
      <c r="R75" s="49"/>
      <c r="S75" s="49"/>
      <c r="T75" s="49"/>
      <c r="U75" s="49"/>
      <c r="V75" s="49"/>
      <c r="W75" s="49"/>
      <c r="X75" s="49"/>
      <c r="Y75" s="49"/>
      <c r="Z75" s="49"/>
      <c r="AA75" s="49"/>
    </row>
    <row r="76" spans="1:27" ht="14.25">
      <c r="A76" s="58">
        <v>8</v>
      </c>
      <c r="B76" s="56" t="str">
        <f t="shared" si="10"/>
        <v/>
      </c>
      <c r="C76" s="57"/>
      <c r="D76" s="58">
        <v>8</v>
      </c>
      <c r="E76" s="56" t="str">
        <f t="shared" si="11"/>
        <v/>
      </c>
      <c r="F76" s="57"/>
      <c r="G76" s="58">
        <v>8</v>
      </c>
      <c r="H76" s="56" t="str">
        <f t="shared" si="12"/>
        <v/>
      </c>
      <c r="I76" s="57"/>
      <c r="J76" s="58">
        <v>8</v>
      </c>
      <c r="K76" s="56" t="str">
        <f t="shared" si="13"/>
        <v/>
      </c>
      <c r="L76" s="57"/>
      <c r="M76" s="58">
        <v>8</v>
      </c>
      <c r="N76" s="56">
        <f t="shared" si="14"/>
        <v>1</v>
      </c>
      <c r="O76" s="57">
        <v>30</v>
      </c>
      <c r="P76" s="49"/>
      <c r="Q76" s="49"/>
      <c r="R76" s="49"/>
      <c r="S76" s="49"/>
      <c r="T76" s="49"/>
      <c r="U76" s="49"/>
      <c r="V76" s="49"/>
      <c r="W76" s="49"/>
      <c r="X76" s="49"/>
      <c r="Y76" s="49"/>
      <c r="Z76" s="49"/>
      <c r="AA76" s="49"/>
    </row>
    <row r="77" spans="1:27" ht="14.25">
      <c r="A77" s="58">
        <v>9</v>
      </c>
      <c r="B77" s="56" t="str">
        <f t="shared" si="10"/>
        <v/>
      </c>
      <c r="C77" s="57"/>
      <c r="D77" s="58">
        <v>9</v>
      </c>
      <c r="E77" s="56" t="str">
        <f t="shared" si="11"/>
        <v/>
      </c>
      <c r="F77" s="57"/>
      <c r="G77" s="58">
        <v>9</v>
      </c>
      <c r="H77" s="56" t="str">
        <f t="shared" si="12"/>
        <v/>
      </c>
      <c r="I77" s="57"/>
      <c r="J77" s="58">
        <v>9</v>
      </c>
      <c r="K77" s="56" t="str">
        <f t="shared" si="13"/>
        <v/>
      </c>
      <c r="L77" s="57"/>
      <c r="M77" s="58">
        <v>9</v>
      </c>
      <c r="N77" s="56">
        <f t="shared" si="14"/>
        <v>1</v>
      </c>
      <c r="O77" s="57">
        <v>52.1</v>
      </c>
      <c r="P77" s="49"/>
      <c r="Q77" s="49"/>
      <c r="R77" s="49"/>
      <c r="S77" s="49"/>
      <c r="T77" s="49"/>
      <c r="U77" s="49"/>
      <c r="V77" s="49"/>
      <c r="W77" s="49"/>
      <c r="X77" s="49"/>
      <c r="Y77" s="49"/>
      <c r="Z77" s="49"/>
      <c r="AA77" s="49"/>
    </row>
    <row r="78" spans="1:27" ht="14.25">
      <c r="A78" s="58">
        <v>10</v>
      </c>
      <c r="B78" s="56" t="str">
        <f t="shared" si="10"/>
        <v/>
      </c>
      <c r="C78" s="57"/>
      <c r="D78" s="58">
        <v>10</v>
      </c>
      <c r="E78" s="56" t="str">
        <f t="shared" si="11"/>
        <v/>
      </c>
      <c r="F78" s="57"/>
      <c r="G78" s="58">
        <v>10</v>
      </c>
      <c r="H78" s="56" t="str">
        <f t="shared" si="12"/>
        <v/>
      </c>
      <c r="I78" s="57"/>
      <c r="J78" s="58">
        <v>10</v>
      </c>
      <c r="K78" s="56" t="str">
        <f t="shared" si="13"/>
        <v/>
      </c>
      <c r="L78" s="57"/>
      <c r="M78" s="58">
        <v>10</v>
      </c>
      <c r="N78" s="56">
        <f t="shared" si="14"/>
        <v>1</v>
      </c>
      <c r="O78" s="57">
        <v>36.1</v>
      </c>
      <c r="P78" s="49"/>
      <c r="Q78" s="49"/>
      <c r="R78" s="49"/>
      <c r="S78" s="49"/>
      <c r="T78" s="49"/>
      <c r="U78" s="49"/>
      <c r="V78" s="49"/>
      <c r="W78" s="49"/>
      <c r="X78" s="49"/>
      <c r="Y78" s="49"/>
      <c r="Z78" s="49"/>
      <c r="AA78" s="49"/>
    </row>
    <row r="79" spans="1:27" ht="14.25">
      <c r="A79" s="58">
        <v>11</v>
      </c>
      <c r="B79" s="56" t="str">
        <f t="shared" si="10"/>
        <v/>
      </c>
      <c r="C79" s="57"/>
      <c r="D79" s="58">
        <v>11</v>
      </c>
      <c r="E79" s="56" t="str">
        <f t="shared" si="11"/>
        <v/>
      </c>
      <c r="F79" s="57"/>
      <c r="G79" s="58">
        <v>11</v>
      </c>
      <c r="H79" s="56" t="str">
        <f t="shared" si="12"/>
        <v/>
      </c>
      <c r="I79" s="57"/>
      <c r="J79" s="58">
        <v>11</v>
      </c>
      <c r="K79" s="56" t="str">
        <f t="shared" si="13"/>
        <v/>
      </c>
      <c r="L79" s="57"/>
      <c r="M79" s="58">
        <v>11</v>
      </c>
      <c r="N79" s="56">
        <f t="shared" si="14"/>
        <v>1</v>
      </c>
      <c r="O79" s="57">
        <v>36</v>
      </c>
      <c r="P79" s="49"/>
      <c r="Q79" s="49"/>
      <c r="R79" s="49"/>
      <c r="S79" s="49"/>
      <c r="T79" s="49"/>
      <c r="U79" s="49"/>
      <c r="V79" s="49"/>
      <c r="W79" s="49"/>
      <c r="X79" s="49"/>
      <c r="Y79" s="49"/>
      <c r="Z79" s="49"/>
      <c r="AA79" s="49"/>
    </row>
    <row r="80" spans="1:27" ht="14.25">
      <c r="A80" s="58">
        <v>12</v>
      </c>
      <c r="B80" s="56" t="str">
        <f t="shared" si="10"/>
        <v/>
      </c>
      <c r="C80" s="57"/>
      <c r="D80" s="58">
        <v>12</v>
      </c>
      <c r="E80" s="56" t="str">
        <f t="shared" si="11"/>
        <v/>
      </c>
      <c r="F80" s="57"/>
      <c r="G80" s="58">
        <v>12</v>
      </c>
      <c r="H80" s="56" t="str">
        <f t="shared" si="12"/>
        <v/>
      </c>
      <c r="I80" s="57"/>
      <c r="J80" s="58">
        <v>12</v>
      </c>
      <c r="K80" s="56" t="str">
        <f t="shared" si="13"/>
        <v/>
      </c>
      <c r="L80" s="57"/>
      <c r="M80" s="58">
        <v>12</v>
      </c>
      <c r="N80" s="56">
        <f t="shared" si="14"/>
        <v>1</v>
      </c>
      <c r="O80" s="57">
        <v>30.25</v>
      </c>
      <c r="P80" s="49"/>
      <c r="Q80" s="49"/>
      <c r="R80" s="49"/>
      <c r="S80" s="49"/>
      <c r="T80" s="49"/>
      <c r="U80" s="49"/>
      <c r="V80" s="49"/>
      <c r="W80" s="49"/>
      <c r="X80" s="49"/>
      <c r="Y80" s="49"/>
      <c r="Z80" s="49"/>
      <c r="AA80" s="49"/>
    </row>
    <row r="81" spans="1:27" ht="14.25">
      <c r="A81" s="56">
        <v>13</v>
      </c>
      <c r="B81" s="56"/>
      <c r="C81" s="57"/>
      <c r="D81" s="56">
        <v>13</v>
      </c>
      <c r="E81" s="56"/>
      <c r="F81" s="57"/>
      <c r="G81" s="56">
        <v>13</v>
      </c>
      <c r="H81" s="56"/>
      <c r="I81" s="57"/>
      <c r="J81" s="56">
        <v>13</v>
      </c>
      <c r="K81" s="56"/>
      <c r="L81" s="57"/>
      <c r="M81" s="56">
        <v>13</v>
      </c>
      <c r="N81" s="56">
        <f t="shared" si="14"/>
        <v>1</v>
      </c>
      <c r="O81" s="57">
        <v>46.75</v>
      </c>
      <c r="P81" s="49"/>
      <c r="Q81" s="49"/>
      <c r="R81" s="49"/>
      <c r="S81" s="49"/>
      <c r="T81" s="49"/>
      <c r="U81" s="49"/>
      <c r="V81" s="49"/>
      <c r="W81" s="49"/>
      <c r="X81" s="49"/>
      <c r="Y81" s="49"/>
      <c r="Z81" s="49"/>
      <c r="AA81" s="49"/>
    </row>
    <row r="82" spans="1:27" ht="14.25">
      <c r="A82" s="56">
        <v>14</v>
      </c>
      <c r="B82" s="56"/>
      <c r="C82" s="57"/>
      <c r="D82" s="56">
        <v>14</v>
      </c>
      <c r="E82" s="56"/>
      <c r="F82" s="57"/>
      <c r="G82" s="56">
        <v>14</v>
      </c>
      <c r="H82" s="56"/>
      <c r="I82" s="57"/>
      <c r="J82" s="56">
        <v>14</v>
      </c>
      <c r="K82" s="56"/>
      <c r="L82" s="57"/>
      <c r="M82" s="56">
        <v>14</v>
      </c>
      <c r="N82" s="56">
        <f t="shared" si="14"/>
        <v>1</v>
      </c>
      <c r="O82" s="57">
        <v>41.05</v>
      </c>
      <c r="P82" s="49"/>
      <c r="Q82" s="49"/>
      <c r="R82" s="49"/>
      <c r="S82" s="49"/>
      <c r="T82" s="49"/>
      <c r="U82" s="49"/>
      <c r="V82" s="49"/>
      <c r="W82" s="49"/>
      <c r="X82" s="49"/>
      <c r="Y82" s="49"/>
      <c r="Z82" s="49"/>
      <c r="AA82" s="49"/>
    </row>
    <row r="83" spans="1:27" ht="14.25">
      <c r="A83" s="56">
        <v>15</v>
      </c>
      <c r="B83" s="56"/>
      <c r="C83" s="57"/>
      <c r="D83" s="56">
        <v>15</v>
      </c>
      <c r="E83" s="56"/>
      <c r="F83" s="57"/>
      <c r="G83" s="56">
        <v>15</v>
      </c>
      <c r="H83" s="56"/>
      <c r="I83" s="57"/>
      <c r="J83" s="56">
        <v>15</v>
      </c>
      <c r="K83" s="56"/>
      <c r="L83" s="57"/>
      <c r="M83" s="56">
        <v>15</v>
      </c>
      <c r="N83" s="56">
        <f t="shared" si="14"/>
        <v>1</v>
      </c>
      <c r="O83" s="57">
        <v>29.65</v>
      </c>
      <c r="P83" s="49"/>
      <c r="Q83" s="49"/>
      <c r="R83" s="49"/>
      <c r="S83" s="49"/>
      <c r="T83" s="49"/>
      <c r="U83" s="49"/>
      <c r="V83" s="49"/>
      <c r="W83" s="49"/>
      <c r="X83" s="49"/>
      <c r="Y83" s="49"/>
      <c r="Z83" s="49"/>
      <c r="AA83" s="49"/>
    </row>
    <row r="84" spans="1:27" ht="14.25">
      <c r="A84" s="56">
        <v>16</v>
      </c>
      <c r="B84" s="56"/>
      <c r="C84" s="57"/>
      <c r="D84" s="56">
        <v>16</v>
      </c>
      <c r="E84" s="56"/>
      <c r="F84" s="57"/>
      <c r="G84" s="56">
        <v>16</v>
      </c>
      <c r="H84" s="56"/>
      <c r="I84" s="57"/>
      <c r="J84" s="56">
        <v>16</v>
      </c>
      <c r="K84" s="56"/>
      <c r="L84" s="57"/>
      <c r="M84" s="56">
        <v>16</v>
      </c>
      <c r="N84" s="56">
        <f t="shared" si="14"/>
        <v>1</v>
      </c>
      <c r="O84" s="57">
        <v>28.95</v>
      </c>
      <c r="P84" s="49"/>
      <c r="Q84" s="49"/>
      <c r="R84" s="49"/>
      <c r="S84" s="49"/>
      <c r="T84" s="49"/>
      <c r="U84" s="49"/>
      <c r="V84" s="49"/>
      <c r="W84" s="49"/>
      <c r="X84" s="49"/>
      <c r="Y84" s="49"/>
      <c r="Z84" s="49"/>
      <c r="AA84" s="49"/>
    </row>
    <row r="85" spans="1:27" ht="14.25">
      <c r="A85" s="56">
        <v>17</v>
      </c>
      <c r="B85" s="56"/>
      <c r="C85" s="57"/>
      <c r="D85" s="56">
        <v>17</v>
      </c>
      <c r="E85" s="56"/>
      <c r="F85" s="57"/>
      <c r="G85" s="56">
        <v>17</v>
      </c>
      <c r="H85" s="56"/>
      <c r="I85" s="57"/>
      <c r="J85" s="56">
        <v>17</v>
      </c>
      <c r="K85" s="56"/>
      <c r="L85" s="57"/>
      <c r="M85" s="56">
        <v>17</v>
      </c>
      <c r="N85" s="56">
        <f t="shared" si="14"/>
        <v>1</v>
      </c>
      <c r="O85" s="57">
        <v>36.700000000000003</v>
      </c>
      <c r="P85" s="49"/>
      <c r="Q85" s="49"/>
      <c r="R85" s="49"/>
      <c r="S85" s="49"/>
      <c r="T85" s="49"/>
      <c r="U85" s="49"/>
      <c r="V85" s="49"/>
      <c r="W85" s="49"/>
      <c r="X85" s="49"/>
      <c r="Y85" s="49"/>
      <c r="Z85" s="49"/>
      <c r="AA85" s="49"/>
    </row>
    <row r="86" spans="1:27" ht="14.25">
      <c r="A86" s="56">
        <v>18</v>
      </c>
      <c r="B86" s="56"/>
      <c r="C86" s="57"/>
      <c r="D86" s="56">
        <v>18</v>
      </c>
      <c r="E86" s="56"/>
      <c r="F86" s="57"/>
      <c r="G86" s="56">
        <v>18</v>
      </c>
      <c r="H86" s="56"/>
      <c r="I86" s="57"/>
      <c r="J86" s="56">
        <v>18</v>
      </c>
      <c r="K86" s="56"/>
      <c r="L86" s="57"/>
      <c r="M86" s="56">
        <v>18</v>
      </c>
      <c r="N86" s="56">
        <f t="shared" si="14"/>
        <v>1</v>
      </c>
      <c r="O86" s="57">
        <v>42.7</v>
      </c>
      <c r="P86" s="49"/>
      <c r="Q86" s="49"/>
      <c r="R86" s="49"/>
      <c r="S86" s="49"/>
      <c r="T86" s="49"/>
      <c r="U86" s="49"/>
      <c r="V86" s="49"/>
      <c r="W86" s="49"/>
      <c r="X86" s="49"/>
      <c r="Y86" s="49"/>
      <c r="Z86" s="49"/>
      <c r="AA86" s="49"/>
    </row>
    <row r="87" spans="1:27" ht="14.25">
      <c r="A87" s="56">
        <v>19</v>
      </c>
      <c r="B87" s="56"/>
      <c r="C87" s="57"/>
      <c r="D87" s="56">
        <v>19</v>
      </c>
      <c r="E87" s="56"/>
      <c r="F87" s="57"/>
      <c r="G87" s="56">
        <v>19</v>
      </c>
      <c r="H87" s="56"/>
      <c r="I87" s="57"/>
      <c r="J87" s="56">
        <v>19</v>
      </c>
      <c r="K87" s="56"/>
      <c r="L87" s="57"/>
      <c r="M87" s="56">
        <v>19</v>
      </c>
      <c r="N87" s="56">
        <f t="shared" si="14"/>
        <v>1</v>
      </c>
      <c r="O87" s="57">
        <v>25.2</v>
      </c>
      <c r="P87" s="49"/>
      <c r="Q87" s="49"/>
      <c r="R87" s="49"/>
      <c r="S87" s="49"/>
      <c r="T87" s="49"/>
      <c r="U87" s="49"/>
      <c r="V87" s="49"/>
      <c r="W87" s="49"/>
      <c r="X87" s="49"/>
      <c r="Y87" s="49"/>
      <c r="Z87" s="49"/>
      <c r="AA87" s="49"/>
    </row>
    <row r="88" spans="1:27" ht="14.25">
      <c r="A88" s="56">
        <v>20</v>
      </c>
      <c r="B88" s="56"/>
      <c r="C88" s="57"/>
      <c r="D88" s="56">
        <v>20</v>
      </c>
      <c r="E88" s="56"/>
      <c r="F88" s="57"/>
      <c r="G88" s="56">
        <v>20</v>
      </c>
      <c r="H88" s="56"/>
      <c r="I88" s="57"/>
      <c r="J88" s="56">
        <v>20</v>
      </c>
      <c r="K88" s="56"/>
      <c r="L88" s="57"/>
      <c r="M88" s="56">
        <v>20</v>
      </c>
      <c r="N88" s="56">
        <f t="shared" si="14"/>
        <v>1</v>
      </c>
      <c r="O88" s="57">
        <v>20.2</v>
      </c>
      <c r="P88" s="49"/>
      <c r="Q88" s="49"/>
      <c r="R88" s="49"/>
      <c r="S88" s="49"/>
      <c r="T88" s="49"/>
      <c r="U88" s="49"/>
      <c r="V88" s="49"/>
      <c r="W88" s="49"/>
      <c r="X88" s="49"/>
      <c r="Y88" s="49"/>
      <c r="Z88" s="49"/>
      <c r="AA88" s="49"/>
    </row>
    <row r="89" spans="1:27" ht="14.25">
      <c r="A89" s="56">
        <v>21</v>
      </c>
      <c r="B89" s="56"/>
      <c r="C89" s="57"/>
      <c r="D89" s="56">
        <v>21</v>
      </c>
      <c r="E89" s="56"/>
      <c r="F89" s="57"/>
      <c r="G89" s="56">
        <v>21</v>
      </c>
      <c r="H89" s="56"/>
      <c r="I89" s="57"/>
      <c r="J89" s="56">
        <v>21</v>
      </c>
      <c r="K89" s="56"/>
      <c r="L89" s="57"/>
      <c r="M89" s="56">
        <v>21</v>
      </c>
      <c r="N89" s="56">
        <f t="shared" si="14"/>
        <v>1</v>
      </c>
      <c r="O89" s="57">
        <v>31.7</v>
      </c>
      <c r="P89" s="49"/>
      <c r="Q89" s="49"/>
      <c r="R89" s="49"/>
      <c r="S89" s="49"/>
      <c r="T89" s="49"/>
      <c r="U89" s="49"/>
      <c r="V89" s="49"/>
      <c r="W89" s="49"/>
      <c r="X89" s="49"/>
      <c r="Y89" s="49"/>
      <c r="Z89" s="49"/>
      <c r="AA89" s="49"/>
    </row>
    <row r="90" spans="1:27" ht="14.25">
      <c r="A90" s="56">
        <v>22</v>
      </c>
      <c r="B90" s="56"/>
      <c r="C90" s="57"/>
      <c r="D90" s="56">
        <v>22</v>
      </c>
      <c r="E90" s="56"/>
      <c r="F90" s="57"/>
      <c r="G90" s="56">
        <v>22</v>
      </c>
      <c r="H90" s="56"/>
      <c r="I90" s="57"/>
      <c r="J90" s="56">
        <v>22</v>
      </c>
      <c r="K90" s="56"/>
      <c r="L90" s="57"/>
      <c r="M90" s="56">
        <v>22</v>
      </c>
      <c r="N90" s="56">
        <f t="shared" si="14"/>
        <v>1</v>
      </c>
      <c r="O90" s="57">
        <v>31.7</v>
      </c>
      <c r="P90" s="49"/>
      <c r="Q90" s="49"/>
      <c r="R90" s="49"/>
      <c r="S90" s="49"/>
      <c r="T90" s="49"/>
      <c r="U90" s="49"/>
      <c r="V90" s="49"/>
      <c r="W90" s="49"/>
      <c r="X90" s="49"/>
      <c r="Y90" s="49"/>
      <c r="Z90" s="49"/>
      <c r="AA90" s="49"/>
    </row>
    <row r="91" spans="1:27" ht="14.25">
      <c r="A91" s="56">
        <v>23</v>
      </c>
      <c r="B91" s="56"/>
      <c r="C91" s="57"/>
      <c r="D91" s="56">
        <v>23</v>
      </c>
      <c r="E91" s="56"/>
      <c r="F91" s="57"/>
      <c r="G91" s="56">
        <v>23</v>
      </c>
      <c r="H91" s="56"/>
      <c r="I91" s="57"/>
      <c r="J91" s="56">
        <v>23</v>
      </c>
      <c r="K91" s="56"/>
      <c r="L91" s="57"/>
      <c r="M91" s="56">
        <v>23</v>
      </c>
      <c r="N91" s="56">
        <f t="shared" si="14"/>
        <v>1</v>
      </c>
      <c r="O91" s="57">
        <v>30.95</v>
      </c>
      <c r="P91" s="49"/>
      <c r="Q91" s="49"/>
      <c r="R91" s="49"/>
      <c r="S91" s="49"/>
      <c r="T91" s="49"/>
      <c r="U91" s="49"/>
      <c r="V91" s="49"/>
      <c r="W91" s="49"/>
      <c r="X91" s="49"/>
      <c r="Y91" s="49"/>
      <c r="Z91" s="49"/>
      <c r="AA91" s="49"/>
    </row>
    <row r="92" spans="1:27" ht="14.25">
      <c r="A92" s="56">
        <v>24</v>
      </c>
      <c r="B92" s="56"/>
      <c r="C92" s="57"/>
      <c r="D92" s="56">
        <v>24</v>
      </c>
      <c r="E92" s="56"/>
      <c r="F92" s="57"/>
      <c r="G92" s="56">
        <v>24</v>
      </c>
      <c r="H92" s="56"/>
      <c r="I92" s="57"/>
      <c r="J92" s="56">
        <v>24</v>
      </c>
      <c r="K92" s="56"/>
      <c r="L92" s="57"/>
      <c r="M92" s="56">
        <v>24</v>
      </c>
      <c r="N92" s="56">
        <f t="shared" si="14"/>
        <v>1</v>
      </c>
      <c r="O92" s="57">
        <v>27.9</v>
      </c>
      <c r="P92" s="49"/>
      <c r="Q92" s="49"/>
      <c r="R92" s="49"/>
      <c r="S92" s="49"/>
      <c r="T92" s="49"/>
      <c r="U92" s="49"/>
      <c r="V92" s="49"/>
      <c r="W92" s="49"/>
      <c r="X92" s="49"/>
      <c r="Y92" s="49"/>
      <c r="Z92" s="49"/>
      <c r="AA92" s="49"/>
    </row>
    <row r="93" spans="1:27" ht="14.25">
      <c r="A93" s="56">
        <v>25</v>
      </c>
      <c r="B93" s="56"/>
      <c r="C93" s="57"/>
      <c r="D93" s="56">
        <v>25</v>
      </c>
      <c r="E93" s="56"/>
      <c r="F93" s="57"/>
      <c r="G93" s="56">
        <v>25</v>
      </c>
      <c r="H93" s="56"/>
      <c r="I93" s="57"/>
      <c r="J93" s="56">
        <v>25</v>
      </c>
      <c r="K93" s="56"/>
      <c r="L93" s="57"/>
      <c r="M93" s="56">
        <v>25</v>
      </c>
      <c r="N93" s="56">
        <f t="shared" si="14"/>
        <v>1</v>
      </c>
      <c r="O93" s="57">
        <v>26.55</v>
      </c>
      <c r="P93" s="49"/>
      <c r="Q93" s="49"/>
      <c r="R93" s="49"/>
      <c r="S93" s="49"/>
      <c r="T93" s="49"/>
      <c r="U93" s="49"/>
      <c r="V93" s="49"/>
      <c r="W93" s="49"/>
      <c r="X93" s="49"/>
      <c r="Y93" s="49"/>
      <c r="Z93" s="49"/>
      <c r="AA93" s="49"/>
    </row>
    <row r="94" spans="1:27" ht="14.25">
      <c r="A94" s="56">
        <v>26</v>
      </c>
      <c r="B94" s="56"/>
      <c r="C94" s="57"/>
      <c r="D94" s="56">
        <v>26</v>
      </c>
      <c r="E94" s="56"/>
      <c r="F94" s="57"/>
      <c r="G94" s="56">
        <v>26</v>
      </c>
      <c r="H94" s="56"/>
      <c r="I94" s="57"/>
      <c r="J94" s="56">
        <v>26</v>
      </c>
      <c r="K94" s="56"/>
      <c r="L94" s="57"/>
      <c r="M94" s="56">
        <v>26</v>
      </c>
      <c r="N94" s="56" t="str">
        <f t="shared" si="14"/>
        <v/>
      </c>
      <c r="O94" s="57"/>
      <c r="P94" s="49"/>
      <c r="Q94" s="49"/>
      <c r="R94" s="49"/>
      <c r="S94" s="49"/>
      <c r="T94" s="49"/>
      <c r="U94" s="49"/>
      <c r="V94" s="49"/>
      <c r="W94" s="49"/>
      <c r="X94" s="49"/>
      <c r="Y94" s="49"/>
      <c r="Z94" s="49"/>
      <c r="AA94" s="49"/>
    </row>
    <row r="95" spans="1:27" ht="14.25">
      <c r="A95" s="59" t="s">
        <v>25</v>
      </c>
      <c r="B95" s="60">
        <f>SUM(B69:B80)</f>
        <v>0</v>
      </c>
      <c r="C95" s="61">
        <f>SUM(C69:C80)</f>
        <v>0</v>
      </c>
      <c r="D95" s="59" t="s">
        <v>25</v>
      </c>
      <c r="E95" s="60">
        <f>SUM(E69:E80)</f>
        <v>0</v>
      </c>
      <c r="F95" s="61">
        <f>SUM(F69:F80)</f>
        <v>0</v>
      </c>
      <c r="G95" s="59" t="s">
        <v>25</v>
      </c>
      <c r="H95" s="60">
        <f>SUM(H69:H80)</f>
        <v>0</v>
      </c>
      <c r="I95" s="61">
        <f>SUM(I69:I80)</f>
        <v>0</v>
      </c>
      <c r="J95" s="59" t="s">
        <v>25</v>
      </c>
      <c r="K95" s="60">
        <f>SUM(K69:K80)</f>
        <v>0</v>
      </c>
      <c r="L95" s="61">
        <f>SUM(L69:L80)</f>
        <v>0</v>
      </c>
      <c r="M95" s="59" t="s">
        <v>25</v>
      </c>
      <c r="N95" s="60">
        <f>SUM(N69:N94)</f>
        <v>25</v>
      </c>
      <c r="O95" s="61">
        <f>SUM(O69:O94)</f>
        <v>860.65000000000032</v>
      </c>
      <c r="P95" s="48"/>
      <c r="Q95" s="48"/>
      <c r="R95" s="48"/>
      <c r="S95" s="48"/>
      <c r="T95" s="48"/>
      <c r="U95" s="48"/>
      <c r="V95" s="48"/>
      <c r="W95" s="48"/>
      <c r="X95" s="48"/>
      <c r="Y95" s="48"/>
      <c r="Z95" s="48"/>
      <c r="AA95" s="48"/>
    </row>
    <row r="96" spans="1:27" ht="15">
      <c r="A96" s="65"/>
      <c r="B96" s="65"/>
      <c r="C96" s="65"/>
      <c r="D96" s="65"/>
      <c r="E96" s="64"/>
      <c r="F96" s="64"/>
      <c r="G96" s="65"/>
      <c r="H96" s="64"/>
      <c r="I96" s="64"/>
      <c r="J96" s="49"/>
      <c r="K96" s="64"/>
      <c r="L96" s="64"/>
      <c r="M96" s="65"/>
      <c r="N96" s="64"/>
      <c r="O96" s="64"/>
      <c r="P96" s="49"/>
      <c r="Q96" s="49"/>
      <c r="R96" s="49"/>
      <c r="S96" s="49"/>
      <c r="T96" s="49"/>
      <c r="U96" s="49"/>
      <c r="V96" s="49"/>
      <c r="W96" s="49"/>
      <c r="X96" s="49"/>
      <c r="Y96" s="49"/>
      <c r="Z96" s="49"/>
      <c r="AA96" s="49"/>
    </row>
    <row r="97" spans="1:27" ht="14.25">
      <c r="A97" s="5" t="s">
        <v>36</v>
      </c>
      <c r="B97" s="5"/>
      <c r="C97" s="5"/>
      <c r="D97" s="5" t="s">
        <v>37</v>
      </c>
      <c r="E97" s="5"/>
      <c r="F97" s="5"/>
      <c r="G97" s="5" t="s">
        <v>38</v>
      </c>
      <c r="H97" s="5"/>
      <c r="I97" s="5"/>
      <c r="J97" s="5" t="s">
        <v>39</v>
      </c>
      <c r="K97" s="5"/>
      <c r="L97" s="5"/>
      <c r="M97" s="5" t="s">
        <v>40</v>
      </c>
      <c r="N97" s="5"/>
      <c r="O97" s="5"/>
      <c r="P97" s="49"/>
      <c r="Q97" s="49"/>
      <c r="R97" s="49"/>
      <c r="S97" s="49"/>
      <c r="T97" s="49"/>
      <c r="U97" s="49"/>
      <c r="V97" s="49"/>
      <c r="W97" s="49"/>
      <c r="X97" s="49"/>
      <c r="Y97" s="49"/>
      <c r="Z97" s="49"/>
      <c r="AA97" s="49"/>
    </row>
    <row r="98" spans="1:27" ht="28.5">
      <c r="A98" s="54" t="s">
        <v>2</v>
      </c>
      <c r="B98" s="55"/>
      <c r="C98" s="55" t="s">
        <v>24</v>
      </c>
      <c r="D98" s="54" t="s">
        <v>2</v>
      </c>
      <c r="E98" s="55"/>
      <c r="F98" s="55" t="s">
        <v>24</v>
      </c>
      <c r="G98" s="54" t="s">
        <v>2</v>
      </c>
      <c r="H98" s="55"/>
      <c r="I98" s="55" t="s">
        <v>24</v>
      </c>
      <c r="J98" s="54" t="s">
        <v>2</v>
      </c>
      <c r="K98" s="55"/>
      <c r="L98" s="55" t="s">
        <v>24</v>
      </c>
      <c r="M98" s="54" t="s">
        <v>2</v>
      </c>
      <c r="N98" s="55"/>
      <c r="O98" s="55" t="s">
        <v>24</v>
      </c>
      <c r="P98" s="49"/>
      <c r="Q98" s="49"/>
      <c r="R98" s="49"/>
      <c r="S98" s="49"/>
      <c r="T98" s="49"/>
      <c r="U98" s="49"/>
      <c r="V98" s="49"/>
      <c r="W98" s="49"/>
      <c r="X98" s="49"/>
      <c r="Y98" s="49"/>
      <c r="Z98" s="49"/>
      <c r="AA98" s="49"/>
    </row>
    <row r="99" spans="1:27" ht="14.25">
      <c r="A99" s="56">
        <v>1</v>
      </c>
      <c r="B99" s="56">
        <f t="shared" ref="B99:B124" si="15">IF(C99="","",1)</f>
        <v>1</v>
      </c>
      <c r="C99" s="57">
        <v>31.6</v>
      </c>
      <c r="D99" s="56">
        <v>1</v>
      </c>
      <c r="E99" s="56">
        <f t="shared" ref="E99:E124" si="16">IF(F99="","",1)</f>
        <v>1</v>
      </c>
      <c r="F99" s="57">
        <v>33.9</v>
      </c>
      <c r="G99" s="56">
        <v>1</v>
      </c>
      <c r="H99" s="56">
        <f t="shared" ref="H99:H124" si="17">IF(I99="","",1)</f>
        <v>1</v>
      </c>
      <c r="I99" s="57">
        <v>32.15</v>
      </c>
      <c r="J99" s="56">
        <v>1</v>
      </c>
      <c r="K99" s="56">
        <f t="shared" ref="K99:K124" si="18">IF(L99="","",1)</f>
        <v>1</v>
      </c>
      <c r="L99" s="57">
        <v>35.049999999999997</v>
      </c>
      <c r="M99" s="56">
        <v>1</v>
      </c>
      <c r="N99" s="56">
        <f t="shared" ref="N99:N124" si="19">IF(O99="","",1)</f>
        <v>1</v>
      </c>
      <c r="O99" s="57">
        <v>30.45</v>
      </c>
      <c r="P99" s="49"/>
      <c r="Q99" s="49"/>
      <c r="R99" s="49"/>
      <c r="S99" s="49"/>
      <c r="T99" s="49"/>
      <c r="U99" s="49"/>
      <c r="V99" s="49"/>
      <c r="W99" s="49"/>
      <c r="X99" s="49"/>
      <c r="Y99" s="49"/>
      <c r="Z99" s="49"/>
      <c r="AA99" s="49"/>
    </row>
    <row r="100" spans="1:27" ht="14.25">
      <c r="A100" s="58">
        <v>2</v>
      </c>
      <c r="B100" s="56">
        <f t="shared" si="15"/>
        <v>1</v>
      </c>
      <c r="C100" s="57">
        <v>31.25</v>
      </c>
      <c r="D100" s="58">
        <v>2</v>
      </c>
      <c r="E100" s="56">
        <f t="shared" si="16"/>
        <v>1</v>
      </c>
      <c r="F100" s="57">
        <v>33.6</v>
      </c>
      <c r="G100" s="58">
        <v>2</v>
      </c>
      <c r="H100" s="56">
        <f t="shared" si="17"/>
        <v>1</v>
      </c>
      <c r="I100" s="57">
        <v>28.05</v>
      </c>
      <c r="J100" s="58">
        <v>2</v>
      </c>
      <c r="K100" s="56">
        <f t="shared" si="18"/>
        <v>1</v>
      </c>
      <c r="L100" s="57">
        <v>39.1</v>
      </c>
      <c r="M100" s="58">
        <v>2</v>
      </c>
      <c r="N100" s="56">
        <f t="shared" si="19"/>
        <v>1</v>
      </c>
      <c r="O100" s="57">
        <v>37.450000000000003</v>
      </c>
      <c r="P100" s="49"/>
      <c r="Q100" s="49"/>
      <c r="R100" s="49"/>
      <c r="S100" s="49"/>
      <c r="T100" s="49"/>
      <c r="U100" s="49"/>
      <c r="V100" s="49"/>
      <c r="W100" s="49"/>
      <c r="X100" s="49"/>
      <c r="Y100" s="49"/>
      <c r="Z100" s="49"/>
      <c r="AA100" s="49"/>
    </row>
    <row r="101" spans="1:27" ht="14.25">
      <c r="A101" s="58">
        <v>3</v>
      </c>
      <c r="B101" s="56">
        <f t="shared" si="15"/>
        <v>1</v>
      </c>
      <c r="C101" s="57">
        <v>39.950000000000003</v>
      </c>
      <c r="D101" s="58">
        <v>3</v>
      </c>
      <c r="E101" s="56">
        <f t="shared" si="16"/>
        <v>1</v>
      </c>
      <c r="F101" s="57">
        <v>41.9</v>
      </c>
      <c r="G101" s="58">
        <v>3</v>
      </c>
      <c r="H101" s="56">
        <f t="shared" si="17"/>
        <v>1</v>
      </c>
      <c r="I101" s="57">
        <v>32.85</v>
      </c>
      <c r="J101" s="58">
        <v>3</v>
      </c>
      <c r="K101" s="56">
        <f t="shared" si="18"/>
        <v>1</v>
      </c>
      <c r="L101" s="57">
        <v>37.700000000000003</v>
      </c>
      <c r="M101" s="58">
        <v>3</v>
      </c>
      <c r="N101" s="56">
        <f t="shared" si="19"/>
        <v>1</v>
      </c>
      <c r="O101" s="57">
        <v>32.25</v>
      </c>
      <c r="P101" s="49"/>
      <c r="Q101" s="49"/>
      <c r="R101" s="49"/>
      <c r="S101" s="49"/>
      <c r="T101" s="49"/>
      <c r="U101" s="49"/>
      <c r="V101" s="49"/>
      <c r="W101" s="49"/>
      <c r="X101" s="49"/>
      <c r="Y101" s="49"/>
      <c r="Z101" s="49"/>
      <c r="AA101" s="49"/>
    </row>
    <row r="102" spans="1:27" ht="14.25">
      <c r="A102" s="58">
        <v>4</v>
      </c>
      <c r="B102" s="56">
        <f t="shared" si="15"/>
        <v>1</v>
      </c>
      <c r="C102" s="57">
        <v>30.65</v>
      </c>
      <c r="D102" s="58">
        <v>4</v>
      </c>
      <c r="E102" s="56">
        <f t="shared" si="16"/>
        <v>1</v>
      </c>
      <c r="F102" s="57">
        <v>44.2</v>
      </c>
      <c r="G102" s="58">
        <v>4</v>
      </c>
      <c r="H102" s="56">
        <f t="shared" si="17"/>
        <v>1</v>
      </c>
      <c r="I102" s="57">
        <v>31.55</v>
      </c>
      <c r="J102" s="58">
        <v>4</v>
      </c>
      <c r="K102" s="56">
        <f t="shared" si="18"/>
        <v>1</v>
      </c>
      <c r="L102" s="57">
        <v>37.200000000000003</v>
      </c>
      <c r="M102" s="58">
        <v>4</v>
      </c>
      <c r="N102" s="56">
        <f t="shared" si="19"/>
        <v>1</v>
      </c>
      <c r="O102" s="57">
        <v>40.5</v>
      </c>
      <c r="P102" s="49"/>
      <c r="Q102" s="49"/>
      <c r="R102" s="49"/>
      <c r="S102" s="49"/>
      <c r="T102" s="49"/>
      <c r="U102" s="49"/>
      <c r="V102" s="49"/>
      <c r="W102" s="49"/>
      <c r="X102" s="49"/>
      <c r="Y102" s="49"/>
      <c r="Z102" s="49"/>
      <c r="AA102" s="49"/>
    </row>
    <row r="103" spans="1:27" ht="14.25">
      <c r="A103" s="58">
        <v>5</v>
      </c>
      <c r="B103" s="56">
        <f t="shared" si="15"/>
        <v>1</v>
      </c>
      <c r="C103" s="57">
        <v>27.75</v>
      </c>
      <c r="D103" s="58">
        <v>5</v>
      </c>
      <c r="E103" s="56">
        <f t="shared" si="16"/>
        <v>1</v>
      </c>
      <c r="F103" s="57">
        <v>36.700000000000003</v>
      </c>
      <c r="G103" s="58">
        <v>5</v>
      </c>
      <c r="H103" s="56">
        <f t="shared" si="17"/>
        <v>1</v>
      </c>
      <c r="I103" s="57">
        <v>33.6</v>
      </c>
      <c r="J103" s="58">
        <v>5</v>
      </c>
      <c r="K103" s="56">
        <f t="shared" si="18"/>
        <v>1</v>
      </c>
      <c r="L103" s="57">
        <v>37.450000000000003</v>
      </c>
      <c r="M103" s="58">
        <v>5</v>
      </c>
      <c r="N103" s="56">
        <f t="shared" si="19"/>
        <v>1</v>
      </c>
      <c r="O103" s="57">
        <v>29.6</v>
      </c>
      <c r="P103" s="49"/>
      <c r="Q103" s="49"/>
      <c r="R103" s="49"/>
      <c r="S103" s="49"/>
      <c r="T103" s="49"/>
      <c r="U103" s="49"/>
      <c r="V103" s="49"/>
      <c r="W103" s="49"/>
      <c r="X103" s="49"/>
      <c r="Y103" s="49"/>
      <c r="Z103" s="49"/>
      <c r="AA103" s="49"/>
    </row>
    <row r="104" spans="1:27" ht="14.25">
      <c r="A104" s="58">
        <v>6</v>
      </c>
      <c r="B104" s="56">
        <f t="shared" si="15"/>
        <v>1</v>
      </c>
      <c r="C104" s="57">
        <v>39.700000000000003</v>
      </c>
      <c r="D104" s="58">
        <v>6</v>
      </c>
      <c r="E104" s="56">
        <f t="shared" si="16"/>
        <v>1</v>
      </c>
      <c r="F104" s="57">
        <v>39.549999999999997</v>
      </c>
      <c r="G104" s="58">
        <v>6</v>
      </c>
      <c r="H104" s="56">
        <f t="shared" si="17"/>
        <v>1</v>
      </c>
      <c r="I104" s="57">
        <v>36.6</v>
      </c>
      <c r="J104" s="58">
        <v>6</v>
      </c>
      <c r="K104" s="56">
        <f t="shared" si="18"/>
        <v>1</v>
      </c>
      <c r="L104" s="57">
        <v>31.95</v>
      </c>
      <c r="M104" s="58">
        <v>6</v>
      </c>
      <c r="N104" s="56">
        <f t="shared" si="19"/>
        <v>1</v>
      </c>
      <c r="O104" s="57">
        <v>30.85</v>
      </c>
      <c r="P104" s="49"/>
      <c r="Q104" s="49"/>
      <c r="R104" s="49"/>
      <c r="S104" s="49"/>
      <c r="T104" s="49"/>
      <c r="U104" s="49"/>
      <c r="V104" s="49"/>
      <c r="W104" s="49"/>
      <c r="X104" s="49"/>
      <c r="Y104" s="49"/>
      <c r="Z104" s="49"/>
      <c r="AA104" s="49"/>
    </row>
    <row r="105" spans="1:27" ht="14.25">
      <c r="A105" s="58">
        <v>7</v>
      </c>
      <c r="B105" s="56">
        <f t="shared" si="15"/>
        <v>1</v>
      </c>
      <c r="C105" s="57">
        <v>27.15</v>
      </c>
      <c r="D105" s="58">
        <v>7</v>
      </c>
      <c r="E105" s="56">
        <f t="shared" si="16"/>
        <v>1</v>
      </c>
      <c r="F105" s="57">
        <v>29.85</v>
      </c>
      <c r="G105" s="58">
        <v>7</v>
      </c>
      <c r="H105" s="56">
        <f t="shared" si="17"/>
        <v>1</v>
      </c>
      <c r="I105" s="57">
        <v>30.7</v>
      </c>
      <c r="J105" s="58">
        <v>7</v>
      </c>
      <c r="K105" s="56">
        <f t="shared" si="18"/>
        <v>1</v>
      </c>
      <c r="L105" s="57">
        <v>27.85</v>
      </c>
      <c r="M105" s="58">
        <v>7</v>
      </c>
      <c r="N105" s="56">
        <f t="shared" si="19"/>
        <v>1</v>
      </c>
      <c r="O105" s="57">
        <v>32.4</v>
      </c>
      <c r="P105" s="49"/>
      <c r="Q105" s="49"/>
      <c r="R105" s="49"/>
      <c r="S105" s="49"/>
      <c r="T105" s="49"/>
      <c r="U105" s="49"/>
      <c r="V105" s="49"/>
      <c r="W105" s="49"/>
      <c r="X105" s="49"/>
      <c r="Y105" s="49"/>
      <c r="Z105" s="49"/>
      <c r="AA105" s="49"/>
    </row>
    <row r="106" spans="1:27" ht="14.25">
      <c r="A106" s="58">
        <v>8</v>
      </c>
      <c r="B106" s="56">
        <f t="shared" si="15"/>
        <v>1</v>
      </c>
      <c r="C106" s="57">
        <v>27.2</v>
      </c>
      <c r="D106" s="58">
        <v>8</v>
      </c>
      <c r="E106" s="56">
        <f t="shared" si="16"/>
        <v>1</v>
      </c>
      <c r="F106" s="57">
        <v>37.799999999999997</v>
      </c>
      <c r="G106" s="58">
        <v>8</v>
      </c>
      <c r="H106" s="56">
        <f t="shared" si="17"/>
        <v>1</v>
      </c>
      <c r="I106" s="57">
        <v>38.700000000000003</v>
      </c>
      <c r="J106" s="58">
        <v>8</v>
      </c>
      <c r="K106" s="56">
        <f t="shared" si="18"/>
        <v>1</v>
      </c>
      <c r="L106" s="57">
        <v>35.65</v>
      </c>
      <c r="M106" s="58">
        <v>8</v>
      </c>
      <c r="N106" s="56">
        <f t="shared" si="19"/>
        <v>1</v>
      </c>
      <c r="O106" s="57">
        <v>32.5</v>
      </c>
      <c r="P106" s="49"/>
      <c r="Q106" s="49"/>
      <c r="R106" s="49"/>
      <c r="S106" s="49"/>
      <c r="T106" s="49"/>
      <c r="U106" s="49"/>
      <c r="V106" s="49"/>
      <c r="W106" s="49"/>
      <c r="X106" s="49"/>
      <c r="Y106" s="49"/>
      <c r="Z106" s="49"/>
      <c r="AA106" s="49"/>
    </row>
    <row r="107" spans="1:27" ht="14.25">
      <c r="A107" s="58">
        <v>9</v>
      </c>
      <c r="B107" s="56">
        <f t="shared" si="15"/>
        <v>1</v>
      </c>
      <c r="C107" s="57">
        <v>34.5</v>
      </c>
      <c r="D107" s="58">
        <v>9</v>
      </c>
      <c r="E107" s="56">
        <f t="shared" si="16"/>
        <v>1</v>
      </c>
      <c r="F107" s="57">
        <v>29.9</v>
      </c>
      <c r="G107" s="58">
        <v>9</v>
      </c>
      <c r="H107" s="56">
        <f t="shared" si="17"/>
        <v>1</v>
      </c>
      <c r="I107" s="57">
        <v>33.450000000000003</v>
      </c>
      <c r="J107" s="58">
        <v>9</v>
      </c>
      <c r="K107" s="56">
        <f t="shared" si="18"/>
        <v>1</v>
      </c>
      <c r="L107" s="57">
        <v>31</v>
      </c>
      <c r="M107" s="58">
        <v>9</v>
      </c>
      <c r="N107" s="56">
        <f t="shared" si="19"/>
        <v>1</v>
      </c>
      <c r="O107" s="57">
        <v>32.4</v>
      </c>
      <c r="P107" s="49"/>
      <c r="Q107" s="49"/>
      <c r="R107" s="49"/>
      <c r="S107" s="49"/>
      <c r="T107" s="49"/>
      <c r="U107" s="49"/>
      <c r="V107" s="49"/>
      <c r="W107" s="49"/>
      <c r="X107" s="49"/>
      <c r="Y107" s="49"/>
      <c r="Z107" s="49"/>
      <c r="AA107" s="49"/>
    </row>
    <row r="108" spans="1:27" ht="14.25">
      <c r="A108" s="58">
        <v>10</v>
      </c>
      <c r="B108" s="56">
        <f t="shared" si="15"/>
        <v>1</v>
      </c>
      <c r="C108" s="57">
        <v>29.45</v>
      </c>
      <c r="D108" s="58">
        <v>10</v>
      </c>
      <c r="E108" s="56">
        <f t="shared" si="16"/>
        <v>1</v>
      </c>
      <c r="F108" s="57">
        <v>38</v>
      </c>
      <c r="G108" s="58">
        <v>10</v>
      </c>
      <c r="H108" s="56">
        <f t="shared" si="17"/>
        <v>1</v>
      </c>
      <c r="I108" s="57">
        <v>33.9</v>
      </c>
      <c r="J108" s="58">
        <v>10</v>
      </c>
      <c r="K108" s="56">
        <f t="shared" si="18"/>
        <v>1</v>
      </c>
      <c r="L108" s="57">
        <v>24.05</v>
      </c>
      <c r="M108" s="58">
        <v>10</v>
      </c>
      <c r="N108" s="56">
        <f t="shared" si="19"/>
        <v>1</v>
      </c>
      <c r="O108" s="57">
        <v>35.4</v>
      </c>
      <c r="P108" s="49"/>
      <c r="Q108" s="49"/>
      <c r="R108" s="49"/>
      <c r="S108" s="49"/>
      <c r="T108" s="49"/>
      <c r="U108" s="49"/>
      <c r="V108" s="49"/>
      <c r="W108" s="49"/>
      <c r="X108" s="49"/>
      <c r="Y108" s="49"/>
      <c r="Z108" s="49"/>
      <c r="AA108" s="49"/>
    </row>
    <row r="109" spans="1:27" ht="14.25">
      <c r="A109" s="58">
        <v>11</v>
      </c>
      <c r="B109" s="56">
        <f t="shared" si="15"/>
        <v>1</v>
      </c>
      <c r="C109" s="57">
        <v>33</v>
      </c>
      <c r="D109" s="58">
        <v>11</v>
      </c>
      <c r="E109" s="56">
        <f t="shared" si="16"/>
        <v>1</v>
      </c>
      <c r="F109" s="57">
        <v>30.5</v>
      </c>
      <c r="G109" s="58">
        <v>11</v>
      </c>
      <c r="H109" s="56">
        <f t="shared" si="17"/>
        <v>1</v>
      </c>
      <c r="I109" s="57">
        <v>38.799999999999997</v>
      </c>
      <c r="J109" s="58">
        <v>11</v>
      </c>
      <c r="K109" s="56">
        <f t="shared" si="18"/>
        <v>1</v>
      </c>
      <c r="L109" s="57">
        <v>28.45</v>
      </c>
      <c r="M109" s="58">
        <v>11</v>
      </c>
      <c r="N109" s="56">
        <f t="shared" si="19"/>
        <v>1</v>
      </c>
      <c r="O109" s="57">
        <v>31.5</v>
      </c>
      <c r="P109" s="49"/>
      <c r="Q109" s="49"/>
      <c r="R109" s="49"/>
      <c r="S109" s="49"/>
      <c r="T109" s="49"/>
      <c r="U109" s="49"/>
      <c r="V109" s="49"/>
      <c r="W109" s="49"/>
      <c r="X109" s="49"/>
      <c r="Y109" s="49"/>
      <c r="Z109" s="49"/>
      <c r="AA109" s="49"/>
    </row>
    <row r="110" spans="1:27" ht="14.25">
      <c r="A110" s="58">
        <v>12</v>
      </c>
      <c r="B110" s="56">
        <f t="shared" si="15"/>
        <v>1</v>
      </c>
      <c r="C110" s="57">
        <v>31.4</v>
      </c>
      <c r="D110" s="58">
        <v>12</v>
      </c>
      <c r="E110" s="56">
        <f t="shared" si="16"/>
        <v>1</v>
      </c>
      <c r="F110" s="57">
        <v>35.549999999999997</v>
      </c>
      <c r="G110" s="58">
        <v>12</v>
      </c>
      <c r="H110" s="56">
        <f t="shared" si="17"/>
        <v>1</v>
      </c>
      <c r="I110" s="57">
        <v>33.950000000000003</v>
      </c>
      <c r="J110" s="58">
        <v>12</v>
      </c>
      <c r="K110" s="56">
        <f t="shared" si="18"/>
        <v>1</v>
      </c>
      <c r="L110" s="57">
        <v>33.950000000000003</v>
      </c>
      <c r="M110" s="58">
        <v>12</v>
      </c>
      <c r="N110" s="56">
        <f t="shared" si="19"/>
        <v>1</v>
      </c>
      <c r="O110" s="57">
        <v>37.4</v>
      </c>
      <c r="P110" s="42"/>
      <c r="Q110" s="49"/>
      <c r="R110" s="49"/>
      <c r="S110" s="49"/>
      <c r="T110" s="49"/>
      <c r="U110" s="49"/>
      <c r="V110" s="49"/>
      <c r="W110" s="49"/>
      <c r="X110" s="49"/>
      <c r="Y110" s="49"/>
      <c r="Z110" s="49"/>
      <c r="AA110" s="49"/>
    </row>
    <row r="111" spans="1:27" ht="14.25">
      <c r="A111" s="58">
        <v>13</v>
      </c>
      <c r="B111" s="56">
        <f t="shared" si="15"/>
        <v>1</v>
      </c>
      <c r="C111" s="57">
        <v>25.7</v>
      </c>
      <c r="D111" s="56">
        <v>13</v>
      </c>
      <c r="E111" s="56">
        <f t="shared" si="16"/>
        <v>1</v>
      </c>
      <c r="F111" s="57">
        <v>40.200000000000003</v>
      </c>
      <c r="G111" s="56">
        <v>13</v>
      </c>
      <c r="H111" s="56">
        <f t="shared" si="17"/>
        <v>1</v>
      </c>
      <c r="I111" s="57">
        <v>36.549999999999997</v>
      </c>
      <c r="J111" s="56">
        <v>13</v>
      </c>
      <c r="K111" s="56">
        <f t="shared" si="18"/>
        <v>1</v>
      </c>
      <c r="L111" s="57">
        <v>36.65</v>
      </c>
      <c r="M111" s="56">
        <v>13</v>
      </c>
      <c r="N111" s="56">
        <f t="shared" si="19"/>
        <v>1</v>
      </c>
      <c r="O111" s="57">
        <v>31.55</v>
      </c>
      <c r="P111" s="42"/>
      <c r="Q111" s="49"/>
      <c r="R111" s="49"/>
      <c r="S111" s="49"/>
      <c r="T111" s="49"/>
      <c r="U111" s="49"/>
      <c r="V111" s="49"/>
      <c r="W111" s="49"/>
      <c r="X111" s="49"/>
      <c r="Y111" s="49"/>
      <c r="Z111" s="49"/>
      <c r="AA111" s="49"/>
    </row>
    <row r="112" spans="1:27" ht="14.25">
      <c r="A112" s="58">
        <v>14</v>
      </c>
      <c r="B112" s="56">
        <f t="shared" si="15"/>
        <v>1</v>
      </c>
      <c r="C112" s="57">
        <v>40</v>
      </c>
      <c r="D112" s="56">
        <v>14</v>
      </c>
      <c r="E112" s="56">
        <f t="shared" si="16"/>
        <v>1</v>
      </c>
      <c r="F112" s="57">
        <v>32.799999999999997</v>
      </c>
      <c r="G112" s="56">
        <v>14</v>
      </c>
      <c r="H112" s="56">
        <f t="shared" si="17"/>
        <v>1</v>
      </c>
      <c r="I112" s="57">
        <v>28.45</v>
      </c>
      <c r="J112" s="56">
        <v>14</v>
      </c>
      <c r="K112" s="56">
        <f t="shared" si="18"/>
        <v>1</v>
      </c>
      <c r="L112" s="57">
        <v>30.45</v>
      </c>
      <c r="M112" s="56">
        <v>14</v>
      </c>
      <c r="N112" s="56">
        <f t="shared" si="19"/>
        <v>1</v>
      </c>
      <c r="O112" s="57">
        <v>34.1</v>
      </c>
      <c r="P112" s="42"/>
      <c r="Q112" s="49"/>
      <c r="R112" s="49"/>
      <c r="S112" s="49"/>
      <c r="T112" s="49"/>
      <c r="U112" s="49"/>
      <c r="V112" s="49"/>
      <c r="W112" s="49"/>
      <c r="X112" s="49"/>
      <c r="Y112" s="49"/>
      <c r="Z112" s="49"/>
      <c r="AA112" s="49"/>
    </row>
    <row r="113" spans="1:27" ht="14.25">
      <c r="A113" s="58">
        <v>15</v>
      </c>
      <c r="B113" s="56">
        <f t="shared" si="15"/>
        <v>1</v>
      </c>
      <c r="C113" s="57">
        <v>30.7</v>
      </c>
      <c r="D113" s="56">
        <v>15</v>
      </c>
      <c r="E113" s="56">
        <f t="shared" si="16"/>
        <v>1</v>
      </c>
      <c r="F113" s="57">
        <v>27.95</v>
      </c>
      <c r="G113" s="56">
        <v>15</v>
      </c>
      <c r="H113" s="56">
        <f t="shared" si="17"/>
        <v>1</v>
      </c>
      <c r="I113" s="57">
        <v>36.9</v>
      </c>
      <c r="J113" s="56">
        <v>15</v>
      </c>
      <c r="K113" s="56">
        <f t="shared" si="18"/>
        <v>1</v>
      </c>
      <c r="L113" s="57">
        <v>29.95</v>
      </c>
      <c r="M113" s="56">
        <v>15</v>
      </c>
      <c r="N113" s="56">
        <f t="shared" si="19"/>
        <v>1</v>
      </c>
      <c r="O113" s="57">
        <v>39.4</v>
      </c>
      <c r="P113" s="42"/>
      <c r="Q113" s="49"/>
      <c r="R113" s="49"/>
      <c r="S113" s="49"/>
      <c r="T113" s="49"/>
      <c r="U113" s="49"/>
      <c r="V113" s="49"/>
      <c r="W113" s="49"/>
      <c r="X113" s="49"/>
      <c r="Y113" s="49"/>
      <c r="Z113" s="49"/>
      <c r="AA113" s="49"/>
    </row>
    <row r="114" spans="1:27" ht="14.25">
      <c r="A114" s="58">
        <v>16</v>
      </c>
      <c r="B114" s="56">
        <f t="shared" si="15"/>
        <v>1</v>
      </c>
      <c r="C114" s="57">
        <v>33.700000000000003</v>
      </c>
      <c r="D114" s="56">
        <v>16</v>
      </c>
      <c r="E114" s="56">
        <f t="shared" si="16"/>
        <v>1</v>
      </c>
      <c r="F114" s="57">
        <v>31.1</v>
      </c>
      <c r="G114" s="56">
        <v>16</v>
      </c>
      <c r="H114" s="56">
        <f t="shared" si="17"/>
        <v>1</v>
      </c>
      <c r="I114" s="57">
        <v>36.700000000000003</v>
      </c>
      <c r="J114" s="56">
        <v>16</v>
      </c>
      <c r="K114" s="56">
        <f t="shared" si="18"/>
        <v>1</v>
      </c>
      <c r="L114" s="57">
        <v>32.1</v>
      </c>
      <c r="M114" s="56">
        <v>16</v>
      </c>
      <c r="N114" s="56">
        <f t="shared" si="19"/>
        <v>1</v>
      </c>
      <c r="O114" s="57">
        <v>30.1</v>
      </c>
      <c r="P114" s="42"/>
      <c r="Q114" s="49"/>
      <c r="R114" s="49"/>
      <c r="S114" s="49"/>
      <c r="T114" s="49"/>
      <c r="U114" s="49"/>
      <c r="V114" s="49"/>
      <c r="W114" s="49"/>
      <c r="X114" s="49"/>
      <c r="Y114" s="49"/>
      <c r="Z114" s="49"/>
      <c r="AA114" s="49"/>
    </row>
    <row r="115" spans="1:27" ht="14.25">
      <c r="A115" s="58">
        <v>17</v>
      </c>
      <c r="B115" s="56">
        <f t="shared" si="15"/>
        <v>1</v>
      </c>
      <c r="C115" s="57">
        <v>37.450000000000003</v>
      </c>
      <c r="D115" s="56">
        <v>17</v>
      </c>
      <c r="E115" s="56">
        <f t="shared" si="16"/>
        <v>1</v>
      </c>
      <c r="F115" s="57">
        <v>36.450000000000003</v>
      </c>
      <c r="G115" s="56">
        <v>17</v>
      </c>
      <c r="H115" s="56">
        <f t="shared" si="17"/>
        <v>1</v>
      </c>
      <c r="I115" s="57">
        <v>33.35</v>
      </c>
      <c r="J115" s="56">
        <v>17</v>
      </c>
      <c r="K115" s="56">
        <f t="shared" si="18"/>
        <v>1</v>
      </c>
      <c r="L115" s="57">
        <v>37.6</v>
      </c>
      <c r="M115" s="56">
        <v>17</v>
      </c>
      <c r="N115" s="56">
        <f t="shared" si="19"/>
        <v>1</v>
      </c>
      <c r="O115" s="57">
        <v>34.200000000000003</v>
      </c>
      <c r="P115" s="42"/>
      <c r="Q115" s="49"/>
      <c r="R115" s="49"/>
      <c r="S115" s="49"/>
      <c r="T115" s="49"/>
      <c r="U115" s="49"/>
      <c r="V115" s="49"/>
      <c r="W115" s="49"/>
      <c r="X115" s="49"/>
      <c r="Y115" s="49"/>
      <c r="Z115" s="49"/>
      <c r="AA115" s="49"/>
    </row>
    <row r="116" spans="1:27" ht="14.25">
      <c r="A116" s="58">
        <v>18</v>
      </c>
      <c r="B116" s="56">
        <f t="shared" si="15"/>
        <v>1</v>
      </c>
      <c r="C116" s="57">
        <v>34.200000000000003</v>
      </c>
      <c r="D116" s="56">
        <v>18</v>
      </c>
      <c r="E116" s="56">
        <f t="shared" si="16"/>
        <v>1</v>
      </c>
      <c r="F116" s="57">
        <v>37.85</v>
      </c>
      <c r="G116" s="56">
        <v>18</v>
      </c>
      <c r="H116" s="56">
        <f t="shared" si="17"/>
        <v>1</v>
      </c>
      <c r="I116" s="57">
        <v>35.4</v>
      </c>
      <c r="J116" s="56">
        <v>18</v>
      </c>
      <c r="K116" s="56">
        <f t="shared" si="18"/>
        <v>1</v>
      </c>
      <c r="L116" s="57">
        <v>42</v>
      </c>
      <c r="M116" s="56">
        <v>18</v>
      </c>
      <c r="N116" s="56">
        <f t="shared" si="19"/>
        <v>1</v>
      </c>
      <c r="O116" s="57">
        <v>33.85</v>
      </c>
      <c r="P116" s="42"/>
      <c r="Q116" s="49"/>
      <c r="R116" s="49"/>
      <c r="S116" s="49"/>
      <c r="T116" s="49"/>
      <c r="U116" s="49"/>
      <c r="V116" s="49"/>
      <c r="W116" s="49"/>
      <c r="X116" s="49"/>
      <c r="Y116" s="49"/>
      <c r="Z116" s="49"/>
      <c r="AA116" s="49"/>
    </row>
    <row r="117" spans="1:27" ht="14.25">
      <c r="A117" s="58">
        <v>19</v>
      </c>
      <c r="B117" s="56">
        <f t="shared" si="15"/>
        <v>1</v>
      </c>
      <c r="C117" s="57">
        <v>37</v>
      </c>
      <c r="D117" s="56">
        <v>19</v>
      </c>
      <c r="E117" s="56">
        <f t="shared" si="16"/>
        <v>1</v>
      </c>
      <c r="F117" s="57">
        <v>37.299999999999997</v>
      </c>
      <c r="G117" s="56">
        <v>19</v>
      </c>
      <c r="H117" s="56">
        <f t="shared" si="17"/>
        <v>1</v>
      </c>
      <c r="I117" s="57">
        <v>28.7</v>
      </c>
      <c r="J117" s="56">
        <v>19</v>
      </c>
      <c r="K117" s="56">
        <f t="shared" si="18"/>
        <v>1</v>
      </c>
      <c r="L117" s="57">
        <v>34.1</v>
      </c>
      <c r="M117" s="56">
        <v>19</v>
      </c>
      <c r="N117" s="56">
        <f t="shared" si="19"/>
        <v>1</v>
      </c>
      <c r="O117" s="57">
        <v>36.200000000000003</v>
      </c>
      <c r="P117" s="42"/>
      <c r="Q117" s="49"/>
      <c r="R117" s="49"/>
      <c r="S117" s="49"/>
      <c r="T117" s="49"/>
      <c r="U117" s="49"/>
      <c r="V117" s="49"/>
      <c r="W117" s="49"/>
      <c r="X117" s="49"/>
      <c r="Y117" s="49"/>
      <c r="Z117" s="49"/>
      <c r="AA117" s="49"/>
    </row>
    <row r="118" spans="1:27" ht="14.25">
      <c r="A118" s="58">
        <v>20</v>
      </c>
      <c r="B118" s="56">
        <f t="shared" si="15"/>
        <v>1</v>
      </c>
      <c r="C118" s="57">
        <v>33.15</v>
      </c>
      <c r="D118" s="56">
        <v>20</v>
      </c>
      <c r="E118" s="56">
        <f t="shared" si="16"/>
        <v>1</v>
      </c>
      <c r="F118" s="57">
        <v>36.15</v>
      </c>
      <c r="G118" s="56">
        <v>20</v>
      </c>
      <c r="H118" s="56">
        <f t="shared" si="17"/>
        <v>1</v>
      </c>
      <c r="I118" s="57">
        <v>39.049999999999997</v>
      </c>
      <c r="J118" s="56">
        <v>20</v>
      </c>
      <c r="K118" s="56">
        <f t="shared" si="18"/>
        <v>1</v>
      </c>
      <c r="L118" s="57">
        <v>40.5</v>
      </c>
      <c r="M118" s="56">
        <v>20</v>
      </c>
      <c r="N118" s="56">
        <f t="shared" si="19"/>
        <v>1</v>
      </c>
      <c r="O118" s="57">
        <v>31.4</v>
      </c>
      <c r="P118" s="42"/>
      <c r="Q118" s="49"/>
      <c r="R118" s="49"/>
      <c r="S118" s="49"/>
      <c r="T118" s="49"/>
      <c r="U118" s="49"/>
      <c r="V118" s="49"/>
      <c r="W118" s="49"/>
      <c r="X118" s="49"/>
      <c r="Y118" s="49"/>
      <c r="Z118" s="49"/>
      <c r="AA118" s="49"/>
    </row>
    <row r="119" spans="1:27" ht="14.25">
      <c r="A119" s="58">
        <v>21</v>
      </c>
      <c r="B119" s="56">
        <f t="shared" si="15"/>
        <v>1</v>
      </c>
      <c r="C119" s="57">
        <v>46.2</v>
      </c>
      <c r="D119" s="56">
        <v>21</v>
      </c>
      <c r="E119" s="56">
        <f t="shared" si="16"/>
        <v>1</v>
      </c>
      <c r="F119" s="57">
        <v>34.4</v>
      </c>
      <c r="G119" s="56">
        <v>21</v>
      </c>
      <c r="H119" s="56">
        <f t="shared" si="17"/>
        <v>1</v>
      </c>
      <c r="I119" s="57">
        <v>34.200000000000003</v>
      </c>
      <c r="J119" s="56">
        <v>21</v>
      </c>
      <c r="K119" s="56">
        <f t="shared" si="18"/>
        <v>1</v>
      </c>
      <c r="L119" s="57">
        <v>41</v>
      </c>
      <c r="M119" s="56">
        <v>21</v>
      </c>
      <c r="N119" s="56">
        <f t="shared" si="19"/>
        <v>1</v>
      </c>
      <c r="O119" s="57">
        <v>35.200000000000003</v>
      </c>
      <c r="P119" s="42"/>
      <c r="Q119" s="49"/>
      <c r="R119" s="49"/>
      <c r="S119" s="49"/>
      <c r="T119" s="49"/>
      <c r="U119" s="49"/>
      <c r="V119" s="49"/>
      <c r="W119" s="49"/>
      <c r="X119" s="49"/>
      <c r="Y119" s="49"/>
      <c r="Z119" s="49"/>
      <c r="AA119" s="49"/>
    </row>
    <row r="120" spans="1:27" ht="14.25">
      <c r="A120" s="58">
        <v>22</v>
      </c>
      <c r="B120" s="56">
        <f t="shared" si="15"/>
        <v>1</v>
      </c>
      <c r="C120" s="57">
        <v>47.3</v>
      </c>
      <c r="D120" s="56">
        <v>22</v>
      </c>
      <c r="E120" s="56">
        <f t="shared" si="16"/>
        <v>1</v>
      </c>
      <c r="F120" s="57">
        <v>40.299999999999997</v>
      </c>
      <c r="G120" s="56">
        <v>22</v>
      </c>
      <c r="H120" s="56">
        <f t="shared" si="17"/>
        <v>1</v>
      </c>
      <c r="I120" s="57">
        <v>45.85</v>
      </c>
      <c r="J120" s="56">
        <v>22</v>
      </c>
      <c r="K120" s="56">
        <f t="shared" si="18"/>
        <v>1</v>
      </c>
      <c r="L120" s="57">
        <v>38.25</v>
      </c>
      <c r="M120" s="56">
        <v>22</v>
      </c>
      <c r="N120" s="56">
        <f t="shared" si="19"/>
        <v>1</v>
      </c>
      <c r="O120" s="57">
        <v>30.35</v>
      </c>
      <c r="P120" s="42"/>
      <c r="Q120" s="49"/>
      <c r="R120" s="49"/>
      <c r="S120" s="49"/>
      <c r="T120" s="49"/>
      <c r="U120" s="49"/>
      <c r="V120" s="49"/>
      <c r="W120" s="49"/>
      <c r="X120" s="49"/>
      <c r="Y120" s="49"/>
      <c r="Z120" s="49"/>
      <c r="AA120" s="49"/>
    </row>
    <row r="121" spans="1:27" ht="14.25">
      <c r="A121" s="58">
        <v>23</v>
      </c>
      <c r="B121" s="56">
        <f t="shared" si="15"/>
        <v>1</v>
      </c>
      <c r="C121" s="57">
        <v>44</v>
      </c>
      <c r="D121" s="56">
        <v>23</v>
      </c>
      <c r="E121" s="56">
        <f t="shared" si="16"/>
        <v>1</v>
      </c>
      <c r="F121" s="57">
        <v>32.5</v>
      </c>
      <c r="G121" s="56">
        <v>23</v>
      </c>
      <c r="H121" s="56">
        <f t="shared" si="17"/>
        <v>1</v>
      </c>
      <c r="I121" s="57">
        <v>38.1</v>
      </c>
      <c r="J121" s="56">
        <v>23</v>
      </c>
      <c r="K121" s="56">
        <f t="shared" si="18"/>
        <v>1</v>
      </c>
      <c r="L121" s="57">
        <v>34.4</v>
      </c>
      <c r="M121" s="56">
        <v>23</v>
      </c>
      <c r="N121" s="56">
        <f t="shared" si="19"/>
        <v>1</v>
      </c>
      <c r="O121" s="57">
        <v>32.4</v>
      </c>
      <c r="P121" s="42"/>
      <c r="Q121" s="49"/>
      <c r="R121" s="49"/>
      <c r="S121" s="49"/>
      <c r="T121" s="49"/>
      <c r="U121" s="49"/>
      <c r="V121" s="49"/>
      <c r="W121" s="49"/>
      <c r="X121" s="49"/>
      <c r="Y121" s="49"/>
      <c r="Z121" s="49"/>
      <c r="AA121" s="49"/>
    </row>
    <row r="122" spans="1:27" ht="14.25">
      <c r="A122" s="58">
        <v>24</v>
      </c>
      <c r="B122" s="56">
        <f t="shared" si="15"/>
        <v>1</v>
      </c>
      <c r="C122" s="57">
        <v>37.15</v>
      </c>
      <c r="D122" s="56">
        <v>24</v>
      </c>
      <c r="E122" s="56">
        <f t="shared" si="16"/>
        <v>1</v>
      </c>
      <c r="F122" s="57">
        <v>33.799999999999997</v>
      </c>
      <c r="G122" s="56">
        <v>24</v>
      </c>
      <c r="H122" s="56">
        <f t="shared" si="17"/>
        <v>1</v>
      </c>
      <c r="I122" s="57">
        <v>40.4</v>
      </c>
      <c r="J122" s="56">
        <v>24</v>
      </c>
      <c r="K122" s="56">
        <f t="shared" si="18"/>
        <v>1</v>
      </c>
      <c r="L122" s="57">
        <v>36.1</v>
      </c>
      <c r="M122" s="56">
        <v>24</v>
      </c>
      <c r="N122" s="56">
        <f t="shared" si="19"/>
        <v>1</v>
      </c>
      <c r="O122" s="57">
        <v>35</v>
      </c>
      <c r="P122" s="42"/>
      <c r="Q122" s="49"/>
      <c r="R122" s="49"/>
      <c r="S122" s="49"/>
      <c r="T122" s="49"/>
      <c r="U122" s="49"/>
      <c r="V122" s="49"/>
      <c r="W122" s="49"/>
      <c r="X122" s="49"/>
      <c r="Y122" s="49"/>
      <c r="Z122" s="49"/>
      <c r="AA122" s="49"/>
    </row>
    <row r="123" spans="1:27" ht="14.25">
      <c r="A123" s="58">
        <v>25</v>
      </c>
      <c r="B123" s="56">
        <f t="shared" si="15"/>
        <v>1</v>
      </c>
      <c r="C123" s="57">
        <v>29.15</v>
      </c>
      <c r="D123" s="56">
        <v>25</v>
      </c>
      <c r="E123" s="56">
        <f t="shared" si="16"/>
        <v>1</v>
      </c>
      <c r="F123" s="57">
        <v>40.299999999999997</v>
      </c>
      <c r="G123" s="56">
        <v>25</v>
      </c>
      <c r="H123" s="56">
        <f t="shared" si="17"/>
        <v>1</v>
      </c>
      <c r="I123" s="57">
        <v>32.6</v>
      </c>
      <c r="J123" s="56">
        <v>25</v>
      </c>
      <c r="K123" s="56">
        <f t="shared" si="18"/>
        <v>1</v>
      </c>
      <c r="L123" s="57">
        <v>35.450000000000003</v>
      </c>
      <c r="M123" s="56">
        <v>25</v>
      </c>
      <c r="N123" s="56">
        <f t="shared" si="19"/>
        <v>1</v>
      </c>
      <c r="O123" s="57">
        <v>42.4</v>
      </c>
      <c r="P123" s="42"/>
      <c r="Q123" s="49"/>
      <c r="R123" s="49"/>
      <c r="S123" s="49"/>
      <c r="T123" s="49"/>
      <c r="U123" s="49"/>
      <c r="V123" s="49"/>
      <c r="W123" s="49"/>
      <c r="X123" s="49"/>
      <c r="Y123" s="49"/>
      <c r="Z123" s="49"/>
      <c r="AA123" s="49"/>
    </row>
    <row r="124" spans="1:27" ht="14.25">
      <c r="A124" s="58">
        <v>26</v>
      </c>
      <c r="B124" s="56">
        <f t="shared" si="15"/>
        <v>1</v>
      </c>
      <c r="C124" s="57">
        <v>32</v>
      </c>
      <c r="D124" s="56">
        <v>26</v>
      </c>
      <c r="E124" s="56" t="str">
        <f t="shared" si="16"/>
        <v/>
      </c>
      <c r="F124" s="57"/>
      <c r="G124" s="56">
        <v>26</v>
      </c>
      <c r="H124" s="56" t="str">
        <f t="shared" si="17"/>
        <v/>
      </c>
      <c r="I124" s="57"/>
      <c r="J124" s="56">
        <v>26</v>
      </c>
      <c r="K124" s="56" t="str">
        <f t="shared" si="18"/>
        <v/>
      </c>
      <c r="L124" s="57"/>
      <c r="M124" s="56">
        <v>26</v>
      </c>
      <c r="N124" s="56" t="str">
        <f t="shared" si="19"/>
        <v/>
      </c>
      <c r="O124" s="57"/>
      <c r="P124" s="42"/>
      <c r="Q124" s="49"/>
      <c r="R124" s="49"/>
      <c r="S124" s="49"/>
      <c r="T124" s="49"/>
      <c r="U124" s="49"/>
      <c r="V124" s="49"/>
      <c r="W124" s="49"/>
      <c r="X124" s="49"/>
      <c r="Y124" s="49"/>
      <c r="Z124" s="49"/>
      <c r="AA124" s="49"/>
    </row>
    <row r="125" spans="1:27" ht="14.25">
      <c r="A125" s="59" t="s">
        <v>25</v>
      </c>
      <c r="B125" s="60">
        <f>SUM(B99:B124)</f>
        <v>26</v>
      </c>
      <c r="C125" s="61">
        <f>SUM(C99:C110)</f>
        <v>383.59999999999997</v>
      </c>
      <c r="D125" s="59" t="s">
        <v>25</v>
      </c>
      <c r="E125" s="60">
        <f>SUM(E99:E124)</f>
        <v>25</v>
      </c>
      <c r="F125" s="61">
        <f>SUM(F99:F110)</f>
        <v>431.45000000000005</v>
      </c>
      <c r="G125" s="59" t="s">
        <v>25</v>
      </c>
      <c r="H125" s="60">
        <f>SUM(H99:H124)</f>
        <v>25</v>
      </c>
      <c r="I125" s="61">
        <f>SUM(I99:I110)</f>
        <v>404.29999999999995</v>
      </c>
      <c r="J125" s="59" t="s">
        <v>25</v>
      </c>
      <c r="K125" s="60">
        <f>SUM(K99:K124)</f>
        <v>25</v>
      </c>
      <c r="L125" s="61">
        <f>SUM(L99:L124)</f>
        <v>867.95</v>
      </c>
      <c r="M125" s="59" t="s">
        <v>25</v>
      </c>
      <c r="N125" s="60">
        <f>SUM(N99:N124)</f>
        <v>25</v>
      </c>
      <c r="O125" s="61">
        <f>SUM(O99:O124)</f>
        <v>848.85</v>
      </c>
      <c r="P125" s="48"/>
      <c r="Q125" s="48"/>
      <c r="R125" s="48"/>
      <c r="S125" s="48"/>
      <c r="T125" s="48"/>
      <c r="U125" s="48"/>
      <c r="V125" s="48"/>
      <c r="W125" s="48"/>
      <c r="X125" s="48"/>
      <c r="Y125" s="48"/>
      <c r="Z125" s="48"/>
      <c r="AA125" s="48"/>
    </row>
    <row r="126" spans="1:27" ht="15">
      <c r="A126" s="65"/>
      <c r="B126" s="65"/>
      <c r="C126" s="65"/>
      <c r="D126" s="65"/>
      <c r="E126" s="64"/>
      <c r="F126" s="64"/>
      <c r="G126" s="65"/>
      <c r="H126" s="64"/>
      <c r="I126" s="64"/>
      <c r="J126" s="49"/>
      <c r="K126" s="64"/>
      <c r="L126" s="64"/>
      <c r="M126" s="65"/>
      <c r="N126" s="64"/>
      <c r="O126" s="64"/>
      <c r="P126" s="49"/>
      <c r="Q126" s="49"/>
      <c r="R126" s="49"/>
      <c r="S126" s="49"/>
      <c r="T126" s="49"/>
      <c r="U126" s="49"/>
      <c r="V126" s="49"/>
      <c r="W126" s="49"/>
      <c r="X126" s="49"/>
      <c r="Y126" s="49"/>
      <c r="Z126" s="49"/>
      <c r="AA126" s="49"/>
    </row>
    <row r="127" spans="1:27" ht="14.25">
      <c r="A127" s="5" t="s">
        <v>41</v>
      </c>
      <c r="B127" s="5"/>
      <c r="C127" s="5"/>
      <c r="D127" s="5" t="s">
        <v>42</v>
      </c>
      <c r="E127" s="5"/>
      <c r="F127" s="5"/>
      <c r="G127" s="5" t="s">
        <v>43</v>
      </c>
      <c r="H127" s="5"/>
      <c r="I127" s="5"/>
      <c r="J127" s="5" t="s">
        <v>44</v>
      </c>
      <c r="K127" s="5"/>
      <c r="L127" s="5"/>
      <c r="M127" s="5" t="s">
        <v>45</v>
      </c>
      <c r="N127" s="5"/>
      <c r="O127" s="5"/>
      <c r="P127" s="49"/>
      <c r="Q127" s="49"/>
      <c r="R127" s="49"/>
      <c r="S127" s="49"/>
      <c r="T127" s="49"/>
      <c r="U127" s="49"/>
      <c r="V127" s="49"/>
      <c r="W127" s="49"/>
      <c r="X127" s="49"/>
      <c r="Y127" s="49"/>
      <c r="Z127" s="49"/>
      <c r="AA127" s="49"/>
    </row>
    <row r="128" spans="1:27" ht="28.5">
      <c r="A128" s="54" t="s">
        <v>2</v>
      </c>
      <c r="B128" s="55"/>
      <c r="C128" s="55" t="s">
        <v>24</v>
      </c>
      <c r="D128" s="54" t="s">
        <v>2</v>
      </c>
      <c r="E128" s="55"/>
      <c r="F128" s="55" t="s">
        <v>24</v>
      </c>
      <c r="G128" s="54" t="s">
        <v>2</v>
      </c>
      <c r="H128" s="55"/>
      <c r="I128" s="55" t="s">
        <v>24</v>
      </c>
      <c r="J128" s="54" t="s">
        <v>2</v>
      </c>
      <c r="K128" s="55"/>
      <c r="L128" s="55" t="s">
        <v>24</v>
      </c>
      <c r="M128" s="54" t="s">
        <v>2</v>
      </c>
      <c r="N128" s="55"/>
      <c r="O128" s="55" t="s">
        <v>46</v>
      </c>
      <c r="P128" s="49"/>
      <c r="Q128" s="49"/>
      <c r="R128" s="49"/>
      <c r="S128" s="49"/>
      <c r="T128" s="49"/>
      <c r="U128" s="49"/>
      <c r="V128" s="49"/>
      <c r="W128" s="49"/>
      <c r="X128" s="49"/>
      <c r="Y128" s="49"/>
      <c r="Z128" s="49"/>
      <c r="AA128" s="49"/>
    </row>
    <row r="129" spans="1:27" ht="14.25">
      <c r="A129" s="56">
        <v>1</v>
      </c>
      <c r="B129" s="56">
        <f t="shared" ref="B129:B140" si="20">IF(C129="","",1)</f>
        <v>1</v>
      </c>
      <c r="C129" s="57">
        <v>33.299999999999997</v>
      </c>
      <c r="D129" s="56">
        <v>1</v>
      </c>
      <c r="E129" s="56">
        <f t="shared" ref="E129:E140" si="21">IF(F129="","",1)</f>
        <v>1</v>
      </c>
      <c r="F129" s="57">
        <v>33.4</v>
      </c>
      <c r="G129" s="56">
        <v>1</v>
      </c>
      <c r="H129" s="56">
        <f t="shared" ref="H129:H140" si="22">IF(I129="","",1)</f>
        <v>1</v>
      </c>
      <c r="I129" s="57">
        <v>35.35</v>
      </c>
      <c r="J129" s="56">
        <v>1</v>
      </c>
      <c r="K129" s="56">
        <f t="shared" ref="K129:K140" si="23">IF(L129="","",1)</f>
        <v>1</v>
      </c>
      <c r="L129" s="57">
        <v>40.6</v>
      </c>
      <c r="M129" s="56">
        <v>1</v>
      </c>
      <c r="N129" s="56">
        <f t="shared" ref="N129:N140" si="24">IF(O129="","",1)</f>
        <v>1</v>
      </c>
      <c r="O129" s="57">
        <v>32.700000000000003</v>
      </c>
      <c r="P129" s="49"/>
      <c r="Q129" s="49"/>
      <c r="R129" s="49"/>
      <c r="S129" s="49"/>
      <c r="T129" s="49"/>
      <c r="U129" s="49"/>
      <c r="V129" s="49"/>
      <c r="W129" s="49"/>
      <c r="X129" s="49"/>
      <c r="Y129" s="49"/>
      <c r="Z129" s="49"/>
      <c r="AA129" s="49"/>
    </row>
    <row r="130" spans="1:27" ht="14.25">
      <c r="A130" s="58">
        <v>2</v>
      </c>
      <c r="B130" s="56">
        <f t="shared" si="20"/>
        <v>1</v>
      </c>
      <c r="C130" s="57">
        <v>34.299999999999997</v>
      </c>
      <c r="D130" s="58">
        <v>2</v>
      </c>
      <c r="E130" s="56">
        <f t="shared" si="21"/>
        <v>1</v>
      </c>
      <c r="F130" s="57">
        <v>26.55</v>
      </c>
      <c r="G130" s="58">
        <v>2</v>
      </c>
      <c r="H130" s="56">
        <f t="shared" si="22"/>
        <v>1</v>
      </c>
      <c r="I130" s="57">
        <v>37.35</v>
      </c>
      <c r="J130" s="58">
        <v>2</v>
      </c>
      <c r="K130" s="56">
        <f t="shared" si="23"/>
        <v>1</v>
      </c>
      <c r="L130" s="57">
        <v>30.1</v>
      </c>
      <c r="M130" s="58">
        <v>2</v>
      </c>
      <c r="N130" s="56">
        <f t="shared" si="24"/>
        <v>1</v>
      </c>
      <c r="O130" s="57">
        <v>36.799999999999997</v>
      </c>
      <c r="P130" s="49"/>
      <c r="Q130" s="49"/>
      <c r="R130" s="49"/>
      <c r="S130" s="49"/>
      <c r="T130" s="49"/>
      <c r="U130" s="49"/>
      <c r="V130" s="49"/>
      <c r="W130" s="49"/>
      <c r="X130" s="49"/>
      <c r="Y130" s="49"/>
      <c r="Z130" s="49"/>
      <c r="AA130" s="49"/>
    </row>
    <row r="131" spans="1:27" ht="14.25">
      <c r="A131" s="58">
        <v>3</v>
      </c>
      <c r="B131" s="56">
        <f t="shared" si="20"/>
        <v>1</v>
      </c>
      <c r="C131" s="57">
        <v>35.1</v>
      </c>
      <c r="D131" s="58">
        <v>3</v>
      </c>
      <c r="E131" s="56">
        <f t="shared" si="21"/>
        <v>1</v>
      </c>
      <c r="F131" s="57">
        <v>34.15</v>
      </c>
      <c r="G131" s="58">
        <v>3</v>
      </c>
      <c r="H131" s="56">
        <f t="shared" si="22"/>
        <v>1</v>
      </c>
      <c r="I131" s="57">
        <v>38.65</v>
      </c>
      <c r="J131" s="58">
        <v>3</v>
      </c>
      <c r="K131" s="56">
        <f t="shared" si="23"/>
        <v>1</v>
      </c>
      <c r="L131" s="57">
        <v>31.1</v>
      </c>
      <c r="M131" s="58">
        <v>3</v>
      </c>
      <c r="N131" s="56">
        <f t="shared" si="24"/>
        <v>1</v>
      </c>
      <c r="O131" s="57">
        <v>34.549999999999997</v>
      </c>
      <c r="P131" s="49"/>
      <c r="Q131" s="49"/>
      <c r="R131" s="49"/>
      <c r="S131" s="49"/>
      <c r="T131" s="49"/>
      <c r="U131" s="49"/>
      <c r="V131" s="49"/>
      <c r="W131" s="49"/>
      <c r="X131" s="49"/>
      <c r="Y131" s="49"/>
      <c r="Z131" s="49"/>
      <c r="AA131" s="49"/>
    </row>
    <row r="132" spans="1:27" ht="14.25">
      <c r="A132" s="58">
        <v>4</v>
      </c>
      <c r="B132" s="56">
        <f t="shared" si="20"/>
        <v>1</v>
      </c>
      <c r="C132" s="57">
        <v>35.200000000000003</v>
      </c>
      <c r="D132" s="58">
        <v>4</v>
      </c>
      <c r="E132" s="56">
        <f t="shared" si="21"/>
        <v>1</v>
      </c>
      <c r="F132" s="57">
        <v>38.700000000000003</v>
      </c>
      <c r="G132" s="58">
        <v>4</v>
      </c>
      <c r="H132" s="56">
        <f t="shared" si="22"/>
        <v>1</v>
      </c>
      <c r="I132" s="57">
        <v>33.65</v>
      </c>
      <c r="J132" s="58">
        <v>4</v>
      </c>
      <c r="K132" s="56">
        <f t="shared" si="23"/>
        <v>1</v>
      </c>
      <c r="L132" s="57">
        <v>30.3</v>
      </c>
      <c r="M132" s="58">
        <v>4</v>
      </c>
      <c r="N132" s="56">
        <f t="shared" si="24"/>
        <v>1</v>
      </c>
      <c r="O132" s="57">
        <v>33.25</v>
      </c>
      <c r="P132" s="49"/>
      <c r="Q132" s="49"/>
      <c r="R132" s="49"/>
      <c r="S132" s="49"/>
      <c r="T132" s="49"/>
      <c r="U132" s="49"/>
      <c r="V132" s="49"/>
      <c r="W132" s="49"/>
      <c r="X132" s="49"/>
      <c r="Y132" s="49"/>
      <c r="Z132" s="49"/>
      <c r="AA132" s="49"/>
    </row>
    <row r="133" spans="1:27" ht="14.25">
      <c r="A133" s="58">
        <v>5</v>
      </c>
      <c r="B133" s="56">
        <f t="shared" si="20"/>
        <v>1</v>
      </c>
      <c r="C133" s="57">
        <v>33.31</v>
      </c>
      <c r="D133" s="58">
        <v>5</v>
      </c>
      <c r="E133" s="56">
        <f t="shared" si="21"/>
        <v>1</v>
      </c>
      <c r="F133" s="57">
        <v>31.35</v>
      </c>
      <c r="G133" s="58">
        <v>5</v>
      </c>
      <c r="H133" s="56">
        <f t="shared" si="22"/>
        <v>1</v>
      </c>
      <c r="I133" s="57">
        <v>37.950000000000003</v>
      </c>
      <c r="J133" s="58">
        <v>5</v>
      </c>
      <c r="K133" s="56">
        <f t="shared" si="23"/>
        <v>1</v>
      </c>
      <c r="L133" s="57">
        <v>29.9</v>
      </c>
      <c r="M133" s="58">
        <v>5</v>
      </c>
      <c r="N133" s="56">
        <f t="shared" si="24"/>
        <v>1</v>
      </c>
      <c r="O133" s="57">
        <v>37.799999999999997</v>
      </c>
      <c r="P133" s="49"/>
      <c r="Q133" s="49"/>
      <c r="R133" s="49"/>
      <c r="S133" s="49"/>
      <c r="T133" s="49"/>
      <c r="U133" s="49"/>
      <c r="V133" s="49"/>
      <c r="W133" s="49"/>
      <c r="X133" s="49"/>
      <c r="Y133" s="49"/>
      <c r="Z133" s="49"/>
      <c r="AA133" s="49"/>
    </row>
    <row r="134" spans="1:27" ht="14.25">
      <c r="A134" s="58">
        <v>6</v>
      </c>
      <c r="B134" s="56">
        <f t="shared" si="20"/>
        <v>1</v>
      </c>
      <c r="C134" s="57">
        <v>33.33</v>
      </c>
      <c r="D134" s="58">
        <v>6</v>
      </c>
      <c r="E134" s="56">
        <f t="shared" si="21"/>
        <v>1</v>
      </c>
      <c r="F134" s="57">
        <v>24</v>
      </c>
      <c r="G134" s="58">
        <v>6</v>
      </c>
      <c r="H134" s="56">
        <f t="shared" si="22"/>
        <v>1</v>
      </c>
      <c r="I134" s="57">
        <v>36.15</v>
      </c>
      <c r="J134" s="58">
        <v>6</v>
      </c>
      <c r="K134" s="56">
        <f t="shared" si="23"/>
        <v>1</v>
      </c>
      <c r="L134" s="57">
        <v>36.299999999999997</v>
      </c>
      <c r="M134" s="58">
        <v>6</v>
      </c>
      <c r="N134" s="56">
        <f t="shared" si="24"/>
        <v>1</v>
      </c>
      <c r="O134" s="57">
        <v>34.65</v>
      </c>
      <c r="P134" s="49"/>
      <c r="Q134" s="49"/>
      <c r="R134" s="49"/>
      <c r="S134" s="49"/>
      <c r="T134" s="49"/>
      <c r="U134" s="49"/>
      <c r="V134" s="49"/>
      <c r="W134" s="49"/>
      <c r="X134" s="49"/>
      <c r="Y134" s="49"/>
      <c r="Z134" s="49"/>
      <c r="AA134" s="49"/>
    </row>
    <row r="135" spans="1:27" ht="14.25">
      <c r="A135" s="58">
        <v>7</v>
      </c>
      <c r="B135" s="56">
        <f t="shared" si="20"/>
        <v>1</v>
      </c>
      <c r="C135" s="57">
        <v>33.340000000000003</v>
      </c>
      <c r="D135" s="58">
        <v>7</v>
      </c>
      <c r="E135" s="56">
        <f t="shared" si="21"/>
        <v>1</v>
      </c>
      <c r="F135" s="57">
        <v>33.950000000000003</v>
      </c>
      <c r="G135" s="58">
        <v>7</v>
      </c>
      <c r="H135" s="56">
        <f t="shared" si="22"/>
        <v>1</v>
      </c>
      <c r="I135" s="57">
        <v>36.700000000000003</v>
      </c>
      <c r="J135" s="58">
        <v>7</v>
      </c>
      <c r="K135" s="56">
        <f t="shared" si="23"/>
        <v>1</v>
      </c>
      <c r="L135" s="57">
        <v>34.299999999999997</v>
      </c>
      <c r="M135" s="58">
        <v>7</v>
      </c>
      <c r="N135" s="56">
        <f t="shared" si="24"/>
        <v>1</v>
      </c>
      <c r="O135" s="57">
        <v>34.700000000000003</v>
      </c>
      <c r="P135" s="49"/>
      <c r="Q135" s="49"/>
      <c r="R135" s="49"/>
      <c r="S135" s="49"/>
      <c r="T135" s="49"/>
      <c r="U135" s="49"/>
      <c r="V135" s="49"/>
      <c r="W135" s="49"/>
      <c r="X135" s="49"/>
      <c r="Y135" s="49"/>
      <c r="Z135" s="49"/>
      <c r="AA135" s="49"/>
    </row>
    <row r="136" spans="1:27" ht="14.25">
      <c r="A136" s="58">
        <v>8</v>
      </c>
      <c r="B136" s="56">
        <f t="shared" si="20"/>
        <v>1</v>
      </c>
      <c r="C136" s="57">
        <v>34.15</v>
      </c>
      <c r="D136" s="58">
        <v>8</v>
      </c>
      <c r="E136" s="56">
        <f t="shared" si="21"/>
        <v>1</v>
      </c>
      <c r="F136" s="57">
        <v>29.75</v>
      </c>
      <c r="G136" s="58">
        <v>8</v>
      </c>
      <c r="H136" s="56">
        <f t="shared" si="22"/>
        <v>1</v>
      </c>
      <c r="I136" s="57">
        <v>26</v>
      </c>
      <c r="J136" s="58">
        <v>8</v>
      </c>
      <c r="K136" s="56">
        <f t="shared" si="23"/>
        <v>1</v>
      </c>
      <c r="L136" s="57">
        <v>33.950000000000003</v>
      </c>
      <c r="M136" s="58">
        <v>8</v>
      </c>
      <c r="N136" s="56">
        <f t="shared" si="24"/>
        <v>1</v>
      </c>
      <c r="O136" s="57">
        <v>38.65</v>
      </c>
      <c r="P136" s="49"/>
      <c r="Q136" s="49"/>
      <c r="R136" s="49"/>
      <c r="S136" s="49"/>
      <c r="T136" s="49"/>
      <c r="U136" s="49"/>
      <c r="V136" s="49"/>
      <c r="W136" s="49"/>
      <c r="X136" s="49"/>
      <c r="Y136" s="49"/>
      <c r="Z136" s="49"/>
      <c r="AA136" s="49"/>
    </row>
    <row r="137" spans="1:27" ht="14.25">
      <c r="A137" s="58">
        <v>9</v>
      </c>
      <c r="B137" s="56">
        <f t="shared" si="20"/>
        <v>1</v>
      </c>
      <c r="C137" s="57">
        <v>33.21</v>
      </c>
      <c r="D137" s="58">
        <v>9</v>
      </c>
      <c r="E137" s="56">
        <f t="shared" si="21"/>
        <v>1</v>
      </c>
      <c r="F137" s="57">
        <v>35.9</v>
      </c>
      <c r="G137" s="58">
        <v>9</v>
      </c>
      <c r="H137" s="56">
        <f t="shared" si="22"/>
        <v>1</v>
      </c>
      <c r="I137" s="57">
        <v>36.299999999999997</v>
      </c>
      <c r="J137" s="58">
        <v>9</v>
      </c>
      <c r="K137" s="56">
        <f t="shared" si="23"/>
        <v>1</v>
      </c>
      <c r="L137" s="57">
        <v>30.75</v>
      </c>
      <c r="M137" s="58">
        <v>9</v>
      </c>
      <c r="N137" s="56">
        <f t="shared" si="24"/>
        <v>1</v>
      </c>
      <c r="O137" s="57">
        <v>42.25</v>
      </c>
      <c r="P137" s="49"/>
      <c r="Q137" s="49"/>
      <c r="R137" s="49"/>
      <c r="S137" s="49"/>
      <c r="T137" s="49"/>
      <c r="U137" s="49"/>
      <c r="V137" s="49"/>
      <c r="W137" s="49"/>
      <c r="X137" s="49"/>
      <c r="Y137" s="49"/>
      <c r="Z137" s="49"/>
      <c r="AA137" s="49"/>
    </row>
    <row r="138" spans="1:27" ht="14.25">
      <c r="A138" s="58">
        <v>10</v>
      </c>
      <c r="B138" s="56">
        <f t="shared" si="20"/>
        <v>1</v>
      </c>
      <c r="C138" s="57">
        <v>34.1</v>
      </c>
      <c r="D138" s="58">
        <v>10</v>
      </c>
      <c r="E138" s="56">
        <f t="shared" si="21"/>
        <v>1</v>
      </c>
      <c r="F138" s="57">
        <v>29.75</v>
      </c>
      <c r="G138" s="58">
        <v>10</v>
      </c>
      <c r="H138" s="56">
        <f t="shared" si="22"/>
        <v>1</v>
      </c>
      <c r="I138" s="57">
        <v>25.8</v>
      </c>
      <c r="J138" s="58">
        <v>10</v>
      </c>
      <c r="K138" s="56">
        <f t="shared" si="23"/>
        <v>1</v>
      </c>
      <c r="L138" s="57">
        <v>35.35</v>
      </c>
      <c r="M138" s="58">
        <v>10</v>
      </c>
      <c r="N138" s="56">
        <f t="shared" si="24"/>
        <v>1</v>
      </c>
      <c r="O138" s="57">
        <v>34</v>
      </c>
      <c r="P138" s="49"/>
      <c r="Q138" s="49"/>
      <c r="R138" s="49"/>
      <c r="S138" s="49"/>
      <c r="T138" s="49"/>
      <c r="U138" s="49"/>
      <c r="V138" s="49"/>
      <c r="W138" s="49"/>
      <c r="X138" s="49"/>
      <c r="Y138" s="49"/>
      <c r="Z138" s="49"/>
      <c r="AA138" s="49"/>
    </row>
    <row r="139" spans="1:27" ht="14.25">
      <c r="A139" s="58">
        <v>11</v>
      </c>
      <c r="B139" s="56">
        <f t="shared" si="20"/>
        <v>1</v>
      </c>
      <c r="C139" s="57">
        <v>35.6</v>
      </c>
      <c r="D139" s="58">
        <v>11</v>
      </c>
      <c r="E139" s="56">
        <f t="shared" si="21"/>
        <v>1</v>
      </c>
      <c r="F139" s="57">
        <v>34.9</v>
      </c>
      <c r="G139" s="58">
        <v>11</v>
      </c>
      <c r="H139" s="56">
        <f t="shared" si="22"/>
        <v>1</v>
      </c>
      <c r="I139" s="57">
        <v>32</v>
      </c>
      <c r="J139" s="58">
        <v>11</v>
      </c>
      <c r="K139" s="56">
        <f t="shared" si="23"/>
        <v>1</v>
      </c>
      <c r="L139" s="57">
        <v>35.700000000000003</v>
      </c>
      <c r="M139" s="58">
        <v>11</v>
      </c>
      <c r="N139" s="56">
        <f t="shared" si="24"/>
        <v>1</v>
      </c>
      <c r="O139" s="57">
        <v>36.85</v>
      </c>
      <c r="P139" s="49"/>
      <c r="Q139" s="49"/>
      <c r="R139" s="49"/>
      <c r="S139" s="49"/>
      <c r="T139" s="49"/>
      <c r="U139" s="49"/>
      <c r="V139" s="49"/>
      <c r="W139" s="49"/>
      <c r="X139" s="49"/>
      <c r="Y139" s="49"/>
      <c r="Z139" s="49"/>
      <c r="AA139" s="49"/>
    </row>
    <row r="140" spans="1:27" ht="14.25">
      <c r="A140" s="58">
        <v>12</v>
      </c>
      <c r="B140" s="56">
        <f t="shared" si="20"/>
        <v>1</v>
      </c>
      <c r="C140" s="57">
        <v>33.32</v>
      </c>
      <c r="D140" s="58">
        <v>12</v>
      </c>
      <c r="E140" s="56">
        <f t="shared" si="21"/>
        <v>1</v>
      </c>
      <c r="F140" s="57">
        <v>41.8</v>
      </c>
      <c r="G140" s="58">
        <v>12</v>
      </c>
      <c r="H140" s="56">
        <f t="shared" si="22"/>
        <v>1</v>
      </c>
      <c r="I140" s="57">
        <v>33.700000000000003</v>
      </c>
      <c r="J140" s="58">
        <v>12</v>
      </c>
      <c r="K140" s="56">
        <f t="shared" si="23"/>
        <v>1</v>
      </c>
      <c r="L140" s="57">
        <v>34.15</v>
      </c>
      <c r="M140" s="58">
        <v>12</v>
      </c>
      <c r="N140" s="56">
        <f t="shared" si="24"/>
        <v>1</v>
      </c>
      <c r="O140" s="57">
        <v>39.200000000000003</v>
      </c>
      <c r="P140" s="49"/>
      <c r="Q140" s="49"/>
      <c r="R140" s="49"/>
      <c r="S140" s="49"/>
      <c r="T140" s="49"/>
      <c r="U140" s="49"/>
      <c r="V140" s="49"/>
      <c r="W140" s="49"/>
      <c r="X140" s="49"/>
      <c r="Y140" s="49"/>
      <c r="Z140" s="49"/>
      <c r="AA140" s="49"/>
    </row>
    <row r="141" spans="1:27" ht="14.25">
      <c r="A141" s="56">
        <v>13</v>
      </c>
      <c r="B141" s="56"/>
      <c r="C141" s="57">
        <v>33.409999999999997</v>
      </c>
      <c r="D141" s="56">
        <v>13</v>
      </c>
      <c r="E141" s="56"/>
      <c r="F141" s="57">
        <v>35.25</v>
      </c>
      <c r="G141" s="56">
        <v>13</v>
      </c>
      <c r="H141" s="56"/>
      <c r="I141" s="57">
        <v>31.5</v>
      </c>
      <c r="J141" s="56">
        <v>13</v>
      </c>
      <c r="K141" s="56"/>
      <c r="L141" s="57">
        <v>28.6</v>
      </c>
      <c r="M141" s="56">
        <v>13</v>
      </c>
      <c r="N141" s="56"/>
      <c r="O141" s="57">
        <v>36.35</v>
      </c>
      <c r="P141" s="49"/>
      <c r="Q141" s="49"/>
      <c r="R141" s="49"/>
      <c r="S141" s="49"/>
      <c r="T141" s="49"/>
      <c r="U141" s="49"/>
      <c r="V141" s="49"/>
      <c r="W141" s="49"/>
      <c r="X141" s="49"/>
      <c r="Y141" s="49"/>
      <c r="Z141" s="49"/>
      <c r="AA141" s="49"/>
    </row>
    <row r="142" spans="1:27" ht="14.25">
      <c r="A142" s="56">
        <v>14</v>
      </c>
      <c r="B142" s="56"/>
      <c r="C142" s="57">
        <v>33.5</v>
      </c>
      <c r="D142" s="56">
        <v>14</v>
      </c>
      <c r="E142" s="56"/>
      <c r="F142" s="57">
        <v>29.2</v>
      </c>
      <c r="G142" s="56">
        <v>14</v>
      </c>
      <c r="H142" s="56"/>
      <c r="I142" s="57">
        <v>32.049999999999997</v>
      </c>
      <c r="J142" s="56">
        <v>14</v>
      </c>
      <c r="K142" s="56"/>
      <c r="L142" s="57">
        <v>29.9</v>
      </c>
      <c r="M142" s="56">
        <v>14</v>
      </c>
      <c r="N142" s="56"/>
      <c r="O142" s="57">
        <v>32.1</v>
      </c>
      <c r="P142" s="49"/>
      <c r="Q142" s="49"/>
      <c r="R142" s="49"/>
      <c r="S142" s="49"/>
      <c r="T142" s="49"/>
      <c r="U142" s="49"/>
      <c r="V142" s="49"/>
      <c r="W142" s="49"/>
      <c r="X142" s="49"/>
      <c r="Y142" s="49"/>
      <c r="Z142" s="49"/>
      <c r="AA142" s="49"/>
    </row>
    <row r="143" spans="1:27" ht="14.25">
      <c r="A143" s="56">
        <v>15</v>
      </c>
      <c r="B143" s="56"/>
      <c r="C143" s="57">
        <v>34.14</v>
      </c>
      <c r="D143" s="56">
        <v>15</v>
      </c>
      <c r="E143" s="56"/>
      <c r="F143" s="57">
        <v>38.799999999999997</v>
      </c>
      <c r="G143" s="56">
        <v>15</v>
      </c>
      <c r="H143" s="56"/>
      <c r="I143" s="57">
        <v>39.5</v>
      </c>
      <c r="J143" s="56">
        <v>15</v>
      </c>
      <c r="K143" s="56"/>
      <c r="L143" s="57">
        <v>35.799999999999997</v>
      </c>
      <c r="M143" s="56">
        <v>15</v>
      </c>
      <c r="N143" s="56"/>
      <c r="O143" s="57">
        <v>42.1</v>
      </c>
      <c r="P143" s="49"/>
      <c r="Q143" s="49"/>
      <c r="R143" s="49"/>
      <c r="S143" s="49"/>
      <c r="T143" s="49"/>
      <c r="U143" s="49"/>
      <c r="V143" s="49"/>
      <c r="W143" s="49"/>
      <c r="X143" s="49"/>
      <c r="Y143" s="49"/>
      <c r="Z143" s="49"/>
      <c r="AA143" s="49"/>
    </row>
    <row r="144" spans="1:27" ht="14.25">
      <c r="A144" s="56">
        <v>16</v>
      </c>
      <c r="B144" s="56"/>
      <c r="C144" s="57">
        <v>33.17</v>
      </c>
      <c r="D144" s="56">
        <v>16</v>
      </c>
      <c r="E144" s="56"/>
      <c r="F144" s="57">
        <v>31.8</v>
      </c>
      <c r="G144" s="56">
        <v>16</v>
      </c>
      <c r="H144" s="56"/>
      <c r="I144" s="57">
        <v>36.9</v>
      </c>
      <c r="J144" s="56">
        <v>16</v>
      </c>
      <c r="K144" s="56"/>
      <c r="L144" s="57">
        <v>32.85</v>
      </c>
      <c r="M144" s="56">
        <v>16</v>
      </c>
      <c r="N144" s="56"/>
      <c r="O144" s="57">
        <v>38.950000000000003</v>
      </c>
      <c r="P144" s="49"/>
      <c r="Q144" s="49"/>
      <c r="R144" s="49"/>
      <c r="S144" s="49"/>
      <c r="T144" s="49"/>
      <c r="U144" s="49"/>
      <c r="V144" s="49"/>
      <c r="W144" s="49"/>
      <c r="X144" s="49"/>
      <c r="Y144" s="49"/>
      <c r="Z144" s="49"/>
      <c r="AA144" s="49"/>
    </row>
    <row r="145" spans="1:27" ht="14.25">
      <c r="A145" s="56">
        <v>17</v>
      </c>
      <c r="B145" s="56"/>
      <c r="C145" s="57">
        <v>34.4</v>
      </c>
      <c r="D145" s="56">
        <v>17</v>
      </c>
      <c r="E145" s="56"/>
      <c r="F145" s="57">
        <v>30.15</v>
      </c>
      <c r="G145" s="56">
        <v>17</v>
      </c>
      <c r="H145" s="56"/>
      <c r="I145" s="57">
        <v>35.450000000000003</v>
      </c>
      <c r="J145" s="56">
        <v>17</v>
      </c>
      <c r="K145" s="56"/>
      <c r="L145" s="57">
        <v>34</v>
      </c>
      <c r="M145" s="56">
        <v>17</v>
      </c>
      <c r="N145" s="56"/>
      <c r="O145" s="57">
        <v>37.299999999999997</v>
      </c>
      <c r="P145" s="49"/>
      <c r="Q145" s="49"/>
      <c r="R145" s="49"/>
      <c r="S145" s="49"/>
      <c r="T145" s="49"/>
      <c r="U145" s="49"/>
      <c r="V145" s="49"/>
      <c r="W145" s="49"/>
      <c r="X145" s="49"/>
      <c r="Y145" s="49"/>
      <c r="Z145" s="49"/>
      <c r="AA145" s="49"/>
    </row>
    <row r="146" spans="1:27" ht="14.25">
      <c r="A146" s="56">
        <v>18</v>
      </c>
      <c r="B146" s="56"/>
      <c r="C146" s="57">
        <v>34.119999999999997</v>
      </c>
      <c r="D146" s="56">
        <v>18</v>
      </c>
      <c r="E146" s="56"/>
      <c r="F146" s="57">
        <v>30.1</v>
      </c>
      <c r="G146" s="56">
        <v>18</v>
      </c>
      <c r="H146" s="56"/>
      <c r="I146" s="57">
        <v>42.6</v>
      </c>
      <c r="J146" s="56">
        <v>18</v>
      </c>
      <c r="K146" s="56"/>
      <c r="L146" s="57">
        <v>32.549999999999997</v>
      </c>
      <c r="M146" s="56">
        <v>18</v>
      </c>
      <c r="N146" s="56"/>
      <c r="O146" s="57">
        <v>32.299999999999997</v>
      </c>
      <c r="P146" s="49"/>
      <c r="Q146" s="49"/>
      <c r="R146" s="49"/>
      <c r="S146" s="49"/>
      <c r="T146" s="49"/>
      <c r="U146" s="49"/>
      <c r="V146" s="49"/>
      <c r="W146" s="49"/>
      <c r="X146" s="49"/>
      <c r="Y146" s="49"/>
      <c r="Z146" s="49"/>
      <c r="AA146" s="49"/>
    </row>
    <row r="147" spans="1:27" ht="14.25">
      <c r="A147" s="56">
        <v>19</v>
      </c>
      <c r="B147" s="56"/>
      <c r="C147" s="57">
        <v>33.17</v>
      </c>
      <c r="D147" s="56">
        <v>19</v>
      </c>
      <c r="E147" s="56"/>
      <c r="F147" s="57">
        <v>33.200000000000003</v>
      </c>
      <c r="G147" s="56">
        <v>19</v>
      </c>
      <c r="H147" s="56"/>
      <c r="I147" s="57">
        <v>29</v>
      </c>
      <c r="J147" s="56">
        <v>19</v>
      </c>
      <c r="K147" s="56"/>
      <c r="L147" s="57">
        <v>20.95</v>
      </c>
      <c r="M147" s="56">
        <v>19</v>
      </c>
      <c r="N147" s="56"/>
      <c r="O147" s="57">
        <v>33.75</v>
      </c>
      <c r="P147" s="49"/>
      <c r="Q147" s="49"/>
      <c r="R147" s="49"/>
      <c r="S147" s="49"/>
      <c r="T147" s="49"/>
      <c r="U147" s="49"/>
      <c r="V147" s="49"/>
      <c r="W147" s="49"/>
      <c r="X147" s="49"/>
      <c r="Y147" s="49"/>
      <c r="Z147" s="49"/>
      <c r="AA147" s="49"/>
    </row>
    <row r="148" spans="1:27" ht="14.25">
      <c r="A148" s="56">
        <v>20</v>
      </c>
      <c r="B148" s="56"/>
      <c r="C148" s="57">
        <v>33.090000000000003</v>
      </c>
      <c r="D148" s="56">
        <v>20</v>
      </c>
      <c r="E148" s="56"/>
      <c r="F148" s="57">
        <v>34.1</v>
      </c>
      <c r="G148" s="56">
        <v>20</v>
      </c>
      <c r="H148" s="56"/>
      <c r="I148" s="57">
        <v>40.950000000000003</v>
      </c>
      <c r="J148" s="56">
        <v>20</v>
      </c>
      <c r="K148" s="56"/>
      <c r="L148" s="57">
        <v>40.35</v>
      </c>
      <c r="M148" s="56">
        <v>20</v>
      </c>
      <c r="N148" s="56"/>
      <c r="O148" s="57">
        <v>41.8</v>
      </c>
      <c r="P148" s="49"/>
      <c r="Q148" s="49"/>
      <c r="R148" s="49"/>
      <c r="S148" s="49"/>
      <c r="T148" s="49"/>
      <c r="U148" s="49"/>
      <c r="V148" s="49"/>
      <c r="W148" s="49"/>
      <c r="X148" s="49"/>
      <c r="Y148" s="49"/>
      <c r="Z148" s="49"/>
      <c r="AA148" s="49"/>
    </row>
    <row r="149" spans="1:27" ht="14.25">
      <c r="A149" s="56">
        <v>21</v>
      </c>
      <c r="B149" s="56"/>
      <c r="C149" s="57">
        <v>33.01</v>
      </c>
      <c r="D149" s="56">
        <v>21</v>
      </c>
      <c r="E149" s="56"/>
      <c r="F149" s="57">
        <v>33.549999999999997</v>
      </c>
      <c r="G149" s="56">
        <v>21</v>
      </c>
      <c r="H149" s="56"/>
      <c r="I149" s="57">
        <v>37</v>
      </c>
      <c r="J149" s="56">
        <v>21</v>
      </c>
      <c r="K149" s="56"/>
      <c r="L149" s="57">
        <v>34.65</v>
      </c>
      <c r="M149" s="56">
        <v>21</v>
      </c>
      <c r="N149" s="56"/>
      <c r="O149" s="57">
        <v>40.4</v>
      </c>
      <c r="P149" s="49"/>
      <c r="Q149" s="49"/>
      <c r="R149" s="49"/>
      <c r="S149" s="49"/>
      <c r="T149" s="49"/>
      <c r="U149" s="49"/>
      <c r="V149" s="49"/>
      <c r="W149" s="49"/>
      <c r="X149" s="49"/>
      <c r="Y149" s="49"/>
      <c r="Z149" s="49"/>
      <c r="AA149" s="49"/>
    </row>
    <row r="150" spans="1:27" ht="14.25">
      <c r="A150" s="56">
        <v>22</v>
      </c>
      <c r="B150" s="56"/>
      <c r="C150" s="57"/>
      <c r="D150" s="56">
        <v>22</v>
      </c>
      <c r="E150" s="56"/>
      <c r="F150" s="57">
        <v>33.15</v>
      </c>
      <c r="G150" s="56">
        <v>22</v>
      </c>
      <c r="H150" s="56"/>
      <c r="I150" s="57">
        <v>31.85</v>
      </c>
      <c r="J150" s="56">
        <v>22</v>
      </c>
      <c r="K150" s="56"/>
      <c r="L150" s="57">
        <v>34.5</v>
      </c>
      <c r="M150" s="56">
        <v>22</v>
      </c>
      <c r="N150" s="56"/>
      <c r="O150" s="57">
        <v>37.5</v>
      </c>
      <c r="P150" s="49"/>
      <c r="Q150" s="49"/>
      <c r="R150" s="49"/>
      <c r="S150" s="49"/>
      <c r="T150" s="49"/>
      <c r="U150" s="49"/>
      <c r="V150" s="49"/>
      <c r="W150" s="49"/>
      <c r="X150" s="49"/>
      <c r="Y150" s="49"/>
      <c r="Z150" s="49"/>
      <c r="AA150" s="49"/>
    </row>
    <row r="151" spans="1:27" ht="14.25">
      <c r="A151" s="56">
        <v>23</v>
      </c>
      <c r="B151" s="56"/>
      <c r="C151" s="57"/>
      <c r="D151" s="56">
        <v>23</v>
      </c>
      <c r="E151" s="56"/>
      <c r="F151" s="57">
        <v>34.75</v>
      </c>
      <c r="G151" s="56">
        <v>23</v>
      </c>
      <c r="H151" s="56"/>
      <c r="I151" s="57">
        <v>30.05</v>
      </c>
      <c r="J151" s="56">
        <v>23</v>
      </c>
      <c r="K151" s="56"/>
      <c r="L151" s="57">
        <v>28.15</v>
      </c>
      <c r="M151" s="56">
        <v>23</v>
      </c>
      <c r="N151" s="56"/>
      <c r="O151" s="57">
        <v>26.45</v>
      </c>
      <c r="P151" s="49"/>
      <c r="Q151" s="49"/>
      <c r="R151" s="49"/>
      <c r="S151" s="49"/>
      <c r="T151" s="49"/>
      <c r="U151" s="49"/>
      <c r="V151" s="49"/>
      <c r="W151" s="49"/>
      <c r="X151" s="49"/>
      <c r="Y151" s="49"/>
      <c r="Z151" s="49"/>
      <c r="AA151" s="49"/>
    </row>
    <row r="152" spans="1:27" ht="14.25">
      <c r="A152" s="56">
        <v>24</v>
      </c>
      <c r="B152" s="56"/>
      <c r="C152" s="57"/>
      <c r="D152" s="56">
        <v>24</v>
      </c>
      <c r="E152" s="56"/>
      <c r="F152" s="57">
        <v>34.15</v>
      </c>
      <c r="G152" s="56">
        <v>24</v>
      </c>
      <c r="H152" s="56"/>
      <c r="I152" s="57">
        <v>30.75</v>
      </c>
      <c r="J152" s="56">
        <v>24</v>
      </c>
      <c r="K152" s="56"/>
      <c r="L152" s="57">
        <v>26.7</v>
      </c>
      <c r="M152" s="56">
        <v>24</v>
      </c>
      <c r="N152" s="56"/>
      <c r="O152" s="57">
        <v>36.15</v>
      </c>
      <c r="P152" s="49"/>
      <c r="Q152" s="49"/>
      <c r="R152" s="49"/>
      <c r="S152" s="49"/>
      <c r="T152" s="49"/>
      <c r="U152" s="49"/>
      <c r="V152" s="49"/>
      <c r="W152" s="49"/>
      <c r="X152" s="49"/>
      <c r="Y152" s="49"/>
      <c r="Z152" s="49"/>
      <c r="AA152" s="49"/>
    </row>
    <row r="153" spans="1:27" ht="14.25">
      <c r="A153" s="56">
        <v>25</v>
      </c>
      <c r="B153" s="56"/>
      <c r="C153" s="57"/>
      <c r="D153" s="56">
        <v>25</v>
      </c>
      <c r="E153" s="56"/>
      <c r="F153" s="57">
        <v>36.6</v>
      </c>
      <c r="G153" s="56">
        <v>25</v>
      </c>
      <c r="H153" s="56"/>
      <c r="I153" s="57">
        <v>34.25</v>
      </c>
      <c r="J153" s="56">
        <v>25</v>
      </c>
      <c r="K153" s="56"/>
      <c r="L153" s="57">
        <v>38.6</v>
      </c>
      <c r="M153" s="56">
        <v>25</v>
      </c>
      <c r="N153" s="56"/>
      <c r="O153" s="57">
        <v>29.05</v>
      </c>
      <c r="P153" s="49"/>
      <c r="Q153" s="49"/>
      <c r="R153" s="49"/>
      <c r="S153" s="49"/>
      <c r="T153" s="49"/>
      <c r="U153" s="49"/>
      <c r="V153" s="49"/>
      <c r="W153" s="49"/>
      <c r="X153" s="49"/>
      <c r="Y153" s="49"/>
      <c r="Z153" s="49"/>
      <c r="AA153" s="49"/>
    </row>
    <row r="154" spans="1:27" ht="14.25">
      <c r="A154" s="56">
        <v>26</v>
      </c>
      <c r="B154" s="56"/>
      <c r="C154" s="57"/>
      <c r="D154" s="56">
        <v>26</v>
      </c>
      <c r="E154" s="56"/>
      <c r="F154" s="57"/>
      <c r="G154" s="56">
        <v>26</v>
      </c>
      <c r="H154" s="56"/>
      <c r="I154" s="57"/>
      <c r="J154" s="56">
        <v>26</v>
      </c>
      <c r="K154" s="56"/>
      <c r="L154" s="57"/>
      <c r="M154" s="56">
        <v>26</v>
      </c>
      <c r="N154" s="56"/>
      <c r="O154" s="57"/>
      <c r="P154" s="49"/>
      <c r="Q154" s="49"/>
      <c r="R154" s="49"/>
      <c r="S154" s="49"/>
      <c r="T154" s="49"/>
      <c r="U154" s="49"/>
      <c r="V154" s="49"/>
      <c r="W154" s="49"/>
      <c r="X154" s="49"/>
      <c r="Y154" s="49"/>
      <c r="Z154" s="49"/>
      <c r="AA154" s="49"/>
    </row>
    <row r="155" spans="1:27" ht="14.25">
      <c r="A155" s="59" t="s">
        <v>25</v>
      </c>
      <c r="B155" s="60">
        <f>SUM(B129:B154)</f>
        <v>12</v>
      </c>
      <c r="C155" s="61">
        <f>SUM(C129:C154)</f>
        <v>710.26999999999987</v>
      </c>
      <c r="D155" s="59" t="s">
        <v>25</v>
      </c>
      <c r="E155" s="60">
        <f>SUM(E129:E154)</f>
        <v>12</v>
      </c>
      <c r="F155" s="61">
        <f>SUM(F129:F154)</f>
        <v>829</v>
      </c>
      <c r="G155" s="59" t="s">
        <v>25</v>
      </c>
      <c r="H155" s="60">
        <f>SUM(H129:H154)</f>
        <v>12</v>
      </c>
      <c r="I155" s="61">
        <f>SUM(I129:I154)</f>
        <v>861.45000000000016</v>
      </c>
      <c r="J155" s="59" t="s">
        <v>25</v>
      </c>
      <c r="K155" s="60">
        <f>SUM(K129:K154)</f>
        <v>12</v>
      </c>
      <c r="L155" s="61">
        <f>SUM(L129:L154)</f>
        <v>820.1</v>
      </c>
      <c r="M155" s="59" t="s">
        <v>25</v>
      </c>
      <c r="N155" s="60">
        <f>SUM(N129:N154)</f>
        <v>12</v>
      </c>
      <c r="O155" s="61">
        <f>SUM(O129:O154)</f>
        <v>899.59999999999991</v>
      </c>
      <c r="P155" s="48"/>
      <c r="Q155" s="48"/>
      <c r="R155" s="48"/>
      <c r="S155" s="48"/>
      <c r="T155" s="48"/>
      <c r="U155" s="48"/>
      <c r="V155" s="48"/>
      <c r="W155" s="48"/>
      <c r="X155" s="48"/>
      <c r="Y155" s="48"/>
      <c r="Z155" s="48"/>
      <c r="AA155" s="48"/>
    </row>
    <row r="156" spans="1:27" ht="14.25">
      <c r="A156" s="49"/>
      <c r="B156" s="49"/>
      <c r="C156" s="49"/>
      <c r="D156" s="49"/>
      <c r="E156" s="66"/>
      <c r="F156" s="66"/>
      <c r="G156" s="49"/>
      <c r="H156" s="66"/>
      <c r="I156" s="66"/>
      <c r="J156" s="49"/>
      <c r="K156" s="66"/>
      <c r="L156" s="66"/>
      <c r="M156" s="49"/>
      <c r="N156" s="66"/>
      <c r="O156" s="66"/>
      <c r="P156" s="49"/>
      <c r="Q156" s="49"/>
      <c r="R156" s="49"/>
      <c r="S156" s="49"/>
      <c r="T156" s="49"/>
      <c r="U156" s="49"/>
      <c r="V156" s="49"/>
      <c r="W156" s="49"/>
      <c r="X156" s="49"/>
      <c r="Y156" s="49"/>
      <c r="Z156" s="49"/>
      <c r="AA156" s="49"/>
    </row>
    <row r="157" spans="1:27" ht="14.25">
      <c r="A157" s="5" t="s">
        <v>47</v>
      </c>
      <c r="B157" s="5"/>
      <c r="C157" s="5"/>
      <c r="D157" s="5" t="s">
        <v>48</v>
      </c>
      <c r="E157" s="5"/>
      <c r="F157" s="5"/>
      <c r="G157" s="5" t="s">
        <v>49</v>
      </c>
      <c r="H157" s="5"/>
      <c r="I157" s="5"/>
      <c r="J157" s="5" t="s">
        <v>50</v>
      </c>
      <c r="K157" s="5"/>
      <c r="L157" s="5"/>
      <c r="M157" s="5" t="s">
        <v>51</v>
      </c>
      <c r="N157" s="5"/>
      <c r="O157" s="5"/>
      <c r="P157" s="5" t="s">
        <v>52</v>
      </c>
      <c r="Q157" s="5"/>
      <c r="R157" s="5"/>
      <c r="S157" s="49"/>
      <c r="T157" s="49"/>
      <c r="U157" s="49"/>
      <c r="V157" s="49"/>
      <c r="W157" s="49"/>
      <c r="X157" s="49"/>
      <c r="Y157" s="49"/>
      <c r="Z157" s="49"/>
      <c r="AA157" s="49"/>
    </row>
    <row r="158" spans="1:27" ht="28.5">
      <c r="A158" s="54" t="s">
        <v>2</v>
      </c>
      <c r="B158" s="55"/>
      <c r="C158" s="55" t="s">
        <v>24</v>
      </c>
      <c r="D158" s="54" t="s">
        <v>2</v>
      </c>
      <c r="E158" s="55"/>
      <c r="F158" s="55" t="s">
        <v>24</v>
      </c>
      <c r="G158" s="54" t="s">
        <v>2</v>
      </c>
      <c r="H158" s="55"/>
      <c r="I158" s="55" t="s">
        <v>24</v>
      </c>
      <c r="J158" s="54" t="s">
        <v>2</v>
      </c>
      <c r="K158" s="55"/>
      <c r="L158" s="55" t="s">
        <v>24</v>
      </c>
      <c r="M158" s="54" t="s">
        <v>2</v>
      </c>
      <c r="N158" s="55"/>
      <c r="O158" s="55" t="s">
        <v>24</v>
      </c>
      <c r="P158" s="54" t="s">
        <v>2</v>
      </c>
      <c r="Q158" s="55"/>
      <c r="R158" s="55" t="s">
        <v>24</v>
      </c>
      <c r="S158" s="49"/>
      <c r="T158" s="49"/>
      <c r="U158" s="49"/>
      <c r="V158" s="49"/>
      <c r="W158" s="49"/>
      <c r="X158" s="49"/>
      <c r="Y158" s="49"/>
      <c r="Z158" s="49"/>
      <c r="AA158" s="49"/>
    </row>
    <row r="159" spans="1:27" ht="14.25">
      <c r="A159" s="56">
        <v>1</v>
      </c>
      <c r="B159" s="56">
        <f t="shared" ref="B159:B184" si="25">IF(C159="","",1)</f>
        <v>1</v>
      </c>
      <c r="C159" s="57">
        <v>33.049999999999997</v>
      </c>
      <c r="D159" s="56">
        <v>1</v>
      </c>
      <c r="E159" s="56">
        <f t="shared" ref="E159:E184" si="26">IF(F159="","",1)</f>
        <v>1</v>
      </c>
      <c r="F159" s="57">
        <v>36.1</v>
      </c>
      <c r="G159" s="56">
        <v>1</v>
      </c>
      <c r="H159" s="56">
        <f t="shared" ref="H159:H184" si="27">IF(I159="","",1)</f>
        <v>1</v>
      </c>
      <c r="I159" s="57">
        <v>33.25</v>
      </c>
      <c r="J159" s="56">
        <v>1</v>
      </c>
      <c r="K159" s="56">
        <f t="shared" ref="K159:K184" si="28">IF(L159="","",1)</f>
        <v>1</v>
      </c>
      <c r="L159" s="57">
        <v>35.65</v>
      </c>
      <c r="M159" s="56">
        <v>1</v>
      </c>
      <c r="N159" s="56">
        <f t="shared" ref="N159:N184" si="29">IF(O159="","",1)</f>
        <v>1</v>
      </c>
      <c r="O159" s="57">
        <v>29.6</v>
      </c>
      <c r="P159" s="56">
        <v>1</v>
      </c>
      <c r="Q159" s="56">
        <f t="shared" ref="Q159:Q184" si="30">IF(R159="","",1)</f>
        <v>1</v>
      </c>
      <c r="R159" s="57">
        <v>35.950000000000003</v>
      </c>
      <c r="S159" s="49"/>
      <c r="T159" s="49"/>
      <c r="U159" s="49"/>
      <c r="V159" s="49"/>
      <c r="W159" s="49"/>
      <c r="X159" s="49"/>
      <c r="Y159" s="49"/>
      <c r="Z159" s="49"/>
      <c r="AA159" s="49"/>
    </row>
    <row r="160" spans="1:27" ht="14.25">
      <c r="A160" s="58">
        <v>2</v>
      </c>
      <c r="B160" s="56">
        <f t="shared" si="25"/>
        <v>1</v>
      </c>
      <c r="C160" s="57">
        <v>30</v>
      </c>
      <c r="D160" s="58">
        <v>2</v>
      </c>
      <c r="E160" s="56">
        <f t="shared" si="26"/>
        <v>1</v>
      </c>
      <c r="F160" s="57">
        <v>33.340000000000003</v>
      </c>
      <c r="G160" s="58">
        <v>2</v>
      </c>
      <c r="H160" s="56">
        <f t="shared" si="27"/>
        <v>1</v>
      </c>
      <c r="I160" s="57">
        <v>32.950000000000003</v>
      </c>
      <c r="J160" s="58">
        <v>2</v>
      </c>
      <c r="K160" s="56">
        <f t="shared" si="28"/>
        <v>1</v>
      </c>
      <c r="L160" s="57">
        <v>47.2</v>
      </c>
      <c r="M160" s="58">
        <v>2</v>
      </c>
      <c r="N160" s="56">
        <f t="shared" si="29"/>
        <v>1</v>
      </c>
      <c r="O160" s="57">
        <v>30.85</v>
      </c>
      <c r="P160" s="58">
        <v>2</v>
      </c>
      <c r="Q160" s="56">
        <f t="shared" si="30"/>
        <v>1</v>
      </c>
      <c r="R160" s="57">
        <v>34.9</v>
      </c>
      <c r="S160" s="49"/>
      <c r="T160" s="49"/>
      <c r="U160" s="49"/>
      <c r="V160" s="49"/>
      <c r="W160" s="49"/>
      <c r="X160" s="49"/>
      <c r="Y160" s="49"/>
      <c r="Z160" s="49"/>
      <c r="AA160" s="49"/>
    </row>
    <row r="161" spans="1:27" ht="14.25">
      <c r="A161" s="58">
        <v>3</v>
      </c>
      <c r="B161" s="56">
        <f t="shared" si="25"/>
        <v>1</v>
      </c>
      <c r="C161" s="57">
        <v>40</v>
      </c>
      <c r="D161" s="58">
        <v>3</v>
      </c>
      <c r="E161" s="56">
        <f t="shared" si="26"/>
        <v>1</v>
      </c>
      <c r="F161" s="57">
        <v>33.24</v>
      </c>
      <c r="G161" s="58">
        <v>3</v>
      </c>
      <c r="H161" s="56">
        <f t="shared" si="27"/>
        <v>1</v>
      </c>
      <c r="I161" s="57">
        <v>37.549999999999997</v>
      </c>
      <c r="J161" s="58">
        <v>3</v>
      </c>
      <c r="K161" s="56">
        <f t="shared" si="28"/>
        <v>1</v>
      </c>
      <c r="L161" s="57">
        <v>27.8</v>
      </c>
      <c r="M161" s="58">
        <v>3</v>
      </c>
      <c r="N161" s="56">
        <f t="shared" si="29"/>
        <v>1</v>
      </c>
      <c r="O161" s="57">
        <v>38.950000000000003</v>
      </c>
      <c r="P161" s="58">
        <v>3</v>
      </c>
      <c r="Q161" s="56">
        <f t="shared" si="30"/>
        <v>1</v>
      </c>
      <c r="R161" s="57">
        <v>34.65</v>
      </c>
      <c r="S161" s="49"/>
      <c r="T161" s="49"/>
      <c r="U161" s="49"/>
      <c r="V161" s="49"/>
      <c r="W161" s="49"/>
      <c r="X161" s="49"/>
      <c r="Y161" s="49"/>
      <c r="Z161" s="49"/>
      <c r="AA161" s="49"/>
    </row>
    <row r="162" spans="1:27" ht="14.25">
      <c r="A162" s="58">
        <v>4</v>
      </c>
      <c r="B162" s="56">
        <f t="shared" si="25"/>
        <v>1</v>
      </c>
      <c r="C162" s="57">
        <v>33.549999999999997</v>
      </c>
      <c r="D162" s="58">
        <v>4</v>
      </c>
      <c r="E162" s="56">
        <f t="shared" si="26"/>
        <v>1</v>
      </c>
      <c r="F162" s="57">
        <v>33.15</v>
      </c>
      <c r="G162" s="58">
        <v>4</v>
      </c>
      <c r="H162" s="56">
        <f t="shared" si="27"/>
        <v>1</v>
      </c>
      <c r="I162" s="57">
        <v>36.9</v>
      </c>
      <c r="J162" s="58">
        <v>4</v>
      </c>
      <c r="K162" s="56">
        <f t="shared" si="28"/>
        <v>1</v>
      </c>
      <c r="L162" s="57">
        <v>27.85</v>
      </c>
      <c r="M162" s="58">
        <v>4</v>
      </c>
      <c r="N162" s="56">
        <f t="shared" si="29"/>
        <v>1</v>
      </c>
      <c r="O162" s="57">
        <v>36.15</v>
      </c>
      <c r="P162" s="58">
        <v>4</v>
      </c>
      <c r="Q162" s="56">
        <f t="shared" si="30"/>
        <v>1</v>
      </c>
      <c r="R162" s="57">
        <v>31.45</v>
      </c>
      <c r="S162" s="49"/>
      <c r="T162" s="49"/>
      <c r="U162" s="49"/>
      <c r="V162" s="49"/>
      <c r="W162" s="49"/>
      <c r="X162" s="49"/>
      <c r="Y162" s="49"/>
      <c r="Z162" s="49"/>
      <c r="AA162" s="49"/>
    </row>
    <row r="163" spans="1:27" ht="14.25">
      <c r="A163" s="58">
        <v>5</v>
      </c>
      <c r="B163" s="56">
        <f t="shared" si="25"/>
        <v>1</v>
      </c>
      <c r="C163" s="57">
        <v>37.9</v>
      </c>
      <c r="D163" s="58">
        <v>5</v>
      </c>
      <c r="E163" s="56">
        <f t="shared" si="26"/>
        <v>1</v>
      </c>
      <c r="F163" s="57">
        <v>33.18</v>
      </c>
      <c r="G163" s="58">
        <v>5</v>
      </c>
      <c r="H163" s="56">
        <f t="shared" si="27"/>
        <v>1</v>
      </c>
      <c r="I163" s="57">
        <v>39.200000000000003</v>
      </c>
      <c r="J163" s="58">
        <v>5</v>
      </c>
      <c r="K163" s="56">
        <f t="shared" si="28"/>
        <v>1</v>
      </c>
      <c r="L163" s="57">
        <v>46.4</v>
      </c>
      <c r="M163" s="58">
        <v>5</v>
      </c>
      <c r="N163" s="56">
        <f t="shared" si="29"/>
        <v>1</v>
      </c>
      <c r="O163" s="57">
        <v>28.75</v>
      </c>
      <c r="P163" s="58">
        <v>5</v>
      </c>
      <c r="Q163" s="56">
        <f t="shared" si="30"/>
        <v>1</v>
      </c>
      <c r="R163" s="57">
        <v>47.5</v>
      </c>
      <c r="S163" s="49"/>
      <c r="T163" s="49"/>
      <c r="U163" s="49"/>
      <c r="V163" s="49"/>
      <c r="W163" s="49"/>
      <c r="X163" s="49"/>
      <c r="Y163" s="49"/>
      <c r="Z163" s="49"/>
      <c r="AA163" s="49"/>
    </row>
    <row r="164" spans="1:27" ht="14.25">
      <c r="A164" s="58">
        <v>6</v>
      </c>
      <c r="B164" s="56">
        <f t="shared" si="25"/>
        <v>1</v>
      </c>
      <c r="C164" s="57">
        <v>34.450000000000003</v>
      </c>
      <c r="D164" s="58">
        <v>6</v>
      </c>
      <c r="E164" s="56">
        <f t="shared" si="26"/>
        <v>1</v>
      </c>
      <c r="F164" s="57">
        <v>33.32</v>
      </c>
      <c r="G164" s="58">
        <v>6</v>
      </c>
      <c r="H164" s="56">
        <f t="shared" si="27"/>
        <v>1</v>
      </c>
      <c r="I164" s="57">
        <v>27.65</v>
      </c>
      <c r="J164" s="58">
        <v>6</v>
      </c>
      <c r="K164" s="56">
        <f t="shared" si="28"/>
        <v>1</v>
      </c>
      <c r="L164" s="57">
        <v>30.45</v>
      </c>
      <c r="M164" s="58">
        <v>6</v>
      </c>
      <c r="N164" s="56">
        <f t="shared" si="29"/>
        <v>1</v>
      </c>
      <c r="O164" s="57">
        <v>36.450000000000003</v>
      </c>
      <c r="P164" s="58">
        <v>6</v>
      </c>
      <c r="Q164" s="56">
        <f t="shared" si="30"/>
        <v>1</v>
      </c>
      <c r="R164" s="57">
        <v>36.25</v>
      </c>
      <c r="S164" s="49"/>
      <c r="T164" s="49"/>
      <c r="U164" s="49"/>
      <c r="V164" s="49"/>
      <c r="W164" s="49"/>
      <c r="X164" s="49"/>
      <c r="Y164" s="49"/>
      <c r="Z164" s="49"/>
      <c r="AA164" s="49"/>
    </row>
    <row r="165" spans="1:27" ht="14.25">
      <c r="A165" s="58">
        <v>7</v>
      </c>
      <c r="B165" s="56">
        <f t="shared" si="25"/>
        <v>1</v>
      </c>
      <c r="C165" s="57">
        <v>35.25</v>
      </c>
      <c r="D165" s="58">
        <v>7</v>
      </c>
      <c r="E165" s="56">
        <f t="shared" si="26"/>
        <v>1</v>
      </c>
      <c r="F165" s="57">
        <v>34.4</v>
      </c>
      <c r="G165" s="58">
        <v>7</v>
      </c>
      <c r="H165" s="56">
        <f t="shared" si="27"/>
        <v>1</v>
      </c>
      <c r="I165" s="57">
        <v>35.049999999999997</v>
      </c>
      <c r="J165" s="58">
        <v>7</v>
      </c>
      <c r="K165" s="56">
        <f t="shared" si="28"/>
        <v>1</v>
      </c>
      <c r="L165" s="57">
        <v>30.4</v>
      </c>
      <c r="M165" s="58">
        <v>7</v>
      </c>
      <c r="N165" s="56">
        <f t="shared" si="29"/>
        <v>1</v>
      </c>
      <c r="O165" s="57">
        <v>55.3</v>
      </c>
      <c r="P165" s="58">
        <v>7</v>
      </c>
      <c r="Q165" s="56">
        <f t="shared" si="30"/>
        <v>1</v>
      </c>
      <c r="R165" s="57">
        <v>34.799999999999997</v>
      </c>
      <c r="S165" s="49"/>
      <c r="T165" s="49"/>
      <c r="U165" s="49"/>
      <c r="V165" s="49"/>
      <c r="W165" s="49"/>
      <c r="X165" s="49"/>
      <c r="Y165" s="49"/>
      <c r="Z165" s="49"/>
      <c r="AA165" s="49"/>
    </row>
    <row r="166" spans="1:27" ht="14.25">
      <c r="A166" s="58">
        <v>8</v>
      </c>
      <c r="B166" s="56">
        <f t="shared" si="25"/>
        <v>1</v>
      </c>
      <c r="C166" s="57">
        <v>38.5</v>
      </c>
      <c r="D166" s="58">
        <v>8</v>
      </c>
      <c r="E166" s="56">
        <f t="shared" si="26"/>
        <v>1</v>
      </c>
      <c r="F166" s="57">
        <v>34.24</v>
      </c>
      <c r="G166" s="58">
        <v>8</v>
      </c>
      <c r="H166" s="56">
        <f t="shared" si="27"/>
        <v>1</v>
      </c>
      <c r="I166" s="57">
        <v>35.1</v>
      </c>
      <c r="J166" s="58">
        <v>8</v>
      </c>
      <c r="K166" s="56">
        <f t="shared" si="28"/>
        <v>1</v>
      </c>
      <c r="L166" s="57">
        <v>38.450000000000003</v>
      </c>
      <c r="M166" s="58">
        <v>8</v>
      </c>
      <c r="N166" s="56">
        <f t="shared" si="29"/>
        <v>1</v>
      </c>
      <c r="O166" s="57">
        <v>29.7</v>
      </c>
      <c r="P166" s="58">
        <v>8</v>
      </c>
      <c r="Q166" s="56">
        <f t="shared" si="30"/>
        <v>1</v>
      </c>
      <c r="R166" s="57">
        <v>34.85</v>
      </c>
      <c r="S166" s="49"/>
      <c r="T166" s="49"/>
      <c r="U166" s="49"/>
      <c r="V166" s="49"/>
      <c r="W166" s="49"/>
      <c r="X166" s="49"/>
      <c r="Y166" s="49"/>
      <c r="Z166" s="49"/>
      <c r="AA166" s="49"/>
    </row>
    <row r="167" spans="1:27" ht="14.25">
      <c r="A167" s="58">
        <v>9</v>
      </c>
      <c r="B167" s="56">
        <f t="shared" si="25"/>
        <v>1</v>
      </c>
      <c r="C167" s="57">
        <v>32.549999999999997</v>
      </c>
      <c r="D167" s="58">
        <v>9</v>
      </c>
      <c r="E167" s="56">
        <f t="shared" si="26"/>
        <v>1</v>
      </c>
      <c r="F167" s="57">
        <v>35.5</v>
      </c>
      <c r="G167" s="58">
        <v>9</v>
      </c>
      <c r="H167" s="56">
        <f t="shared" si="27"/>
        <v>1</v>
      </c>
      <c r="I167" s="57">
        <v>32.85</v>
      </c>
      <c r="J167" s="58">
        <v>9</v>
      </c>
      <c r="K167" s="56">
        <f t="shared" si="28"/>
        <v>1</v>
      </c>
      <c r="L167" s="57">
        <v>28.9</v>
      </c>
      <c r="M167" s="58">
        <v>9</v>
      </c>
      <c r="N167" s="56">
        <f t="shared" si="29"/>
        <v>1</v>
      </c>
      <c r="O167" s="57">
        <v>30.2</v>
      </c>
      <c r="P167" s="58">
        <v>9</v>
      </c>
      <c r="Q167" s="56">
        <f t="shared" si="30"/>
        <v>1</v>
      </c>
      <c r="R167" s="57">
        <v>31.5</v>
      </c>
      <c r="S167" s="49"/>
      <c r="T167" s="49"/>
      <c r="U167" s="49"/>
      <c r="V167" s="49"/>
      <c r="W167" s="49"/>
      <c r="X167" s="49"/>
      <c r="Y167" s="49"/>
      <c r="Z167" s="49"/>
      <c r="AA167" s="49"/>
    </row>
    <row r="168" spans="1:27" ht="14.25">
      <c r="A168" s="58">
        <v>10</v>
      </c>
      <c r="B168" s="56">
        <f t="shared" si="25"/>
        <v>1</v>
      </c>
      <c r="C168" s="57">
        <v>41.6</v>
      </c>
      <c r="D168" s="58">
        <v>10</v>
      </c>
      <c r="E168" s="56">
        <f t="shared" si="26"/>
        <v>1</v>
      </c>
      <c r="F168" s="57">
        <v>34.409999999999997</v>
      </c>
      <c r="G168" s="58">
        <v>10</v>
      </c>
      <c r="H168" s="56">
        <f t="shared" si="27"/>
        <v>1</v>
      </c>
      <c r="I168" s="57">
        <v>31</v>
      </c>
      <c r="J168" s="58">
        <v>10</v>
      </c>
      <c r="K168" s="56">
        <f t="shared" si="28"/>
        <v>1</v>
      </c>
      <c r="L168" s="57">
        <v>35.85</v>
      </c>
      <c r="M168" s="58">
        <v>10</v>
      </c>
      <c r="N168" s="56">
        <f t="shared" si="29"/>
        <v>1</v>
      </c>
      <c r="O168" s="57">
        <v>35.9</v>
      </c>
      <c r="P168" s="58">
        <v>10</v>
      </c>
      <c r="Q168" s="56">
        <f t="shared" si="30"/>
        <v>1</v>
      </c>
      <c r="R168" s="57">
        <v>33.950000000000003</v>
      </c>
      <c r="S168" s="49"/>
      <c r="T168" s="49"/>
      <c r="U168" s="49"/>
      <c r="V168" s="49"/>
      <c r="W168" s="49"/>
      <c r="X168" s="49"/>
      <c r="Y168" s="49"/>
      <c r="Z168" s="49"/>
      <c r="AA168" s="49"/>
    </row>
    <row r="169" spans="1:27" ht="14.25">
      <c r="A169" s="58">
        <v>11</v>
      </c>
      <c r="B169" s="56">
        <f t="shared" si="25"/>
        <v>1</v>
      </c>
      <c r="C169" s="57">
        <v>34.75</v>
      </c>
      <c r="D169" s="58">
        <v>11</v>
      </c>
      <c r="E169" s="56">
        <f t="shared" si="26"/>
        <v>1</v>
      </c>
      <c r="F169" s="57">
        <v>34.549999999999997</v>
      </c>
      <c r="G169" s="58">
        <v>11</v>
      </c>
      <c r="H169" s="56">
        <f t="shared" si="27"/>
        <v>1</v>
      </c>
      <c r="I169" s="57">
        <v>35.9</v>
      </c>
      <c r="J169" s="58">
        <v>11</v>
      </c>
      <c r="K169" s="56">
        <f t="shared" si="28"/>
        <v>1</v>
      </c>
      <c r="L169" s="57">
        <v>29.25</v>
      </c>
      <c r="M169" s="58">
        <v>11</v>
      </c>
      <c r="N169" s="56">
        <f t="shared" si="29"/>
        <v>1</v>
      </c>
      <c r="O169" s="57">
        <v>39.5</v>
      </c>
      <c r="P169" s="58">
        <v>11</v>
      </c>
      <c r="Q169" s="56">
        <f t="shared" si="30"/>
        <v>1</v>
      </c>
      <c r="R169" s="57">
        <v>35.700000000000003</v>
      </c>
      <c r="S169" s="49"/>
      <c r="T169" s="49"/>
      <c r="U169" s="49"/>
      <c r="V169" s="49"/>
      <c r="W169" s="49"/>
      <c r="X169" s="49"/>
      <c r="Y169" s="49"/>
      <c r="Z169" s="49"/>
      <c r="AA169" s="49"/>
    </row>
    <row r="170" spans="1:27" ht="14.25">
      <c r="A170" s="58">
        <v>12</v>
      </c>
      <c r="B170" s="56">
        <f t="shared" si="25"/>
        <v>1</v>
      </c>
      <c r="C170" s="57">
        <v>35.1</v>
      </c>
      <c r="D170" s="58">
        <v>12</v>
      </c>
      <c r="E170" s="56">
        <f t="shared" si="26"/>
        <v>1</v>
      </c>
      <c r="F170" s="57">
        <v>34.15</v>
      </c>
      <c r="G170" s="58">
        <v>12</v>
      </c>
      <c r="H170" s="56">
        <f t="shared" si="27"/>
        <v>1</v>
      </c>
      <c r="I170" s="57">
        <v>43.7</v>
      </c>
      <c r="J170" s="58">
        <v>12</v>
      </c>
      <c r="K170" s="56">
        <f t="shared" si="28"/>
        <v>1</v>
      </c>
      <c r="L170" s="57">
        <v>33</v>
      </c>
      <c r="M170" s="58">
        <v>12</v>
      </c>
      <c r="N170" s="56">
        <f t="shared" si="29"/>
        <v>1</v>
      </c>
      <c r="O170" s="57">
        <v>38.700000000000003</v>
      </c>
      <c r="P170" s="58">
        <v>12</v>
      </c>
      <c r="Q170" s="56">
        <f t="shared" si="30"/>
        <v>1</v>
      </c>
      <c r="R170" s="57">
        <v>30.85</v>
      </c>
      <c r="S170" s="49"/>
      <c r="T170" s="49"/>
      <c r="U170" s="49"/>
      <c r="V170" s="49"/>
      <c r="W170" s="49"/>
      <c r="X170" s="49"/>
      <c r="Y170" s="49"/>
      <c r="Z170" s="49"/>
      <c r="AA170" s="49"/>
    </row>
    <row r="171" spans="1:27" ht="14.25">
      <c r="A171" s="56">
        <v>13</v>
      </c>
      <c r="B171" s="56">
        <f t="shared" si="25"/>
        <v>1</v>
      </c>
      <c r="C171" s="57">
        <v>35.85</v>
      </c>
      <c r="D171" s="56">
        <v>13</v>
      </c>
      <c r="E171" s="56">
        <f t="shared" si="26"/>
        <v>1</v>
      </c>
      <c r="F171" s="57">
        <v>33.36</v>
      </c>
      <c r="G171" s="56">
        <v>13</v>
      </c>
      <c r="H171" s="56">
        <f t="shared" si="27"/>
        <v>1</v>
      </c>
      <c r="I171" s="57">
        <v>38.1</v>
      </c>
      <c r="J171" s="56">
        <v>13</v>
      </c>
      <c r="K171" s="56">
        <f t="shared" si="28"/>
        <v>1</v>
      </c>
      <c r="L171" s="57">
        <v>45.45</v>
      </c>
      <c r="M171" s="56">
        <v>13</v>
      </c>
      <c r="N171" s="56">
        <f t="shared" si="29"/>
        <v>1</v>
      </c>
      <c r="O171" s="57">
        <v>34.950000000000003</v>
      </c>
      <c r="P171" s="56">
        <v>13</v>
      </c>
      <c r="Q171" s="56">
        <f t="shared" si="30"/>
        <v>1</v>
      </c>
      <c r="R171" s="57">
        <v>38.85</v>
      </c>
      <c r="S171" s="49"/>
      <c r="T171" s="49"/>
      <c r="U171" s="49"/>
      <c r="V171" s="49"/>
      <c r="W171" s="49"/>
      <c r="X171" s="49"/>
      <c r="Y171" s="49"/>
      <c r="Z171" s="49"/>
      <c r="AA171" s="49"/>
    </row>
    <row r="172" spans="1:27" ht="14.25">
      <c r="A172" s="56">
        <v>14</v>
      </c>
      <c r="B172" s="56">
        <f t="shared" si="25"/>
        <v>1</v>
      </c>
      <c r="C172" s="57">
        <v>32.200000000000003</v>
      </c>
      <c r="D172" s="56">
        <v>14</v>
      </c>
      <c r="E172" s="56">
        <f t="shared" si="26"/>
        <v>1</v>
      </c>
      <c r="F172" s="57">
        <v>33.369999999999997</v>
      </c>
      <c r="G172" s="56">
        <v>14</v>
      </c>
      <c r="H172" s="56">
        <f t="shared" si="27"/>
        <v>1</v>
      </c>
      <c r="I172" s="57">
        <v>33.450000000000003</v>
      </c>
      <c r="J172" s="56">
        <v>14</v>
      </c>
      <c r="K172" s="56">
        <f t="shared" si="28"/>
        <v>1</v>
      </c>
      <c r="L172" s="57">
        <v>32.35</v>
      </c>
      <c r="M172" s="56">
        <v>14</v>
      </c>
      <c r="N172" s="56">
        <f t="shared" si="29"/>
        <v>1</v>
      </c>
      <c r="O172" s="57">
        <v>36.049999999999997</v>
      </c>
      <c r="P172" s="56">
        <v>14</v>
      </c>
      <c r="Q172" s="56">
        <f t="shared" si="30"/>
        <v>1</v>
      </c>
      <c r="R172" s="57">
        <v>34.549999999999997</v>
      </c>
      <c r="S172" s="49"/>
      <c r="T172" s="49"/>
      <c r="U172" s="49"/>
      <c r="V172" s="49"/>
      <c r="W172" s="49"/>
      <c r="X172" s="49"/>
      <c r="Y172" s="49"/>
      <c r="Z172" s="49"/>
      <c r="AA172" s="49"/>
    </row>
    <row r="173" spans="1:27" ht="14.25">
      <c r="A173" s="56">
        <v>15</v>
      </c>
      <c r="B173" s="56">
        <f t="shared" si="25"/>
        <v>1</v>
      </c>
      <c r="C173" s="57">
        <v>32.15</v>
      </c>
      <c r="D173" s="56">
        <v>15</v>
      </c>
      <c r="E173" s="56">
        <f t="shared" si="26"/>
        <v>1</v>
      </c>
      <c r="F173" s="57">
        <v>34.46</v>
      </c>
      <c r="G173" s="56">
        <v>15</v>
      </c>
      <c r="H173" s="56">
        <f t="shared" si="27"/>
        <v>1</v>
      </c>
      <c r="I173" s="57">
        <v>47.55</v>
      </c>
      <c r="J173" s="56">
        <v>15</v>
      </c>
      <c r="K173" s="56">
        <f t="shared" si="28"/>
        <v>1</v>
      </c>
      <c r="L173" s="57">
        <v>31.9</v>
      </c>
      <c r="M173" s="56">
        <v>15</v>
      </c>
      <c r="N173" s="56">
        <f t="shared" si="29"/>
        <v>1</v>
      </c>
      <c r="O173" s="57">
        <v>36.299999999999997</v>
      </c>
      <c r="P173" s="56">
        <v>15</v>
      </c>
      <c r="Q173" s="56">
        <f t="shared" si="30"/>
        <v>1</v>
      </c>
      <c r="R173" s="57">
        <v>36.1</v>
      </c>
      <c r="S173" s="49"/>
      <c r="T173" s="49"/>
      <c r="U173" s="49"/>
      <c r="V173" s="49"/>
      <c r="W173" s="49"/>
      <c r="X173" s="49"/>
      <c r="Y173" s="49"/>
      <c r="Z173" s="49"/>
      <c r="AA173" s="49"/>
    </row>
    <row r="174" spans="1:27" ht="14.25">
      <c r="A174" s="56">
        <v>16</v>
      </c>
      <c r="B174" s="56">
        <f t="shared" si="25"/>
        <v>1</v>
      </c>
      <c r="C174" s="57">
        <v>34.950000000000003</v>
      </c>
      <c r="D174" s="56">
        <v>16</v>
      </c>
      <c r="E174" s="56">
        <f t="shared" si="26"/>
        <v>1</v>
      </c>
      <c r="F174" s="57">
        <v>34.43</v>
      </c>
      <c r="G174" s="56">
        <v>16</v>
      </c>
      <c r="H174" s="56">
        <f t="shared" si="27"/>
        <v>1</v>
      </c>
      <c r="I174" s="57">
        <v>34.65</v>
      </c>
      <c r="J174" s="56">
        <v>16</v>
      </c>
      <c r="K174" s="56">
        <f t="shared" si="28"/>
        <v>1</v>
      </c>
      <c r="L174" s="57">
        <v>37.1</v>
      </c>
      <c r="M174" s="56">
        <v>16</v>
      </c>
      <c r="N174" s="56">
        <f t="shared" si="29"/>
        <v>1</v>
      </c>
      <c r="O174" s="57">
        <v>33.950000000000003</v>
      </c>
      <c r="P174" s="56">
        <v>16</v>
      </c>
      <c r="Q174" s="56">
        <f t="shared" si="30"/>
        <v>1</v>
      </c>
      <c r="R174" s="57">
        <v>27.75</v>
      </c>
      <c r="S174" s="49"/>
      <c r="T174" s="49"/>
      <c r="U174" s="49"/>
      <c r="V174" s="49"/>
      <c r="W174" s="49"/>
      <c r="X174" s="49"/>
      <c r="Y174" s="49"/>
      <c r="Z174" s="49"/>
      <c r="AA174" s="49"/>
    </row>
    <row r="175" spans="1:27" ht="14.25">
      <c r="A175" s="56">
        <v>17</v>
      </c>
      <c r="B175" s="56">
        <f t="shared" si="25"/>
        <v>1</v>
      </c>
      <c r="C175" s="57">
        <v>45.32</v>
      </c>
      <c r="D175" s="56">
        <v>17</v>
      </c>
      <c r="E175" s="56">
        <f t="shared" si="26"/>
        <v>1</v>
      </c>
      <c r="F175" s="57">
        <v>33.229999999999997</v>
      </c>
      <c r="G175" s="56">
        <v>17</v>
      </c>
      <c r="H175" s="56" t="str">
        <f t="shared" si="27"/>
        <v/>
      </c>
      <c r="I175" s="57"/>
      <c r="J175" s="56">
        <v>17</v>
      </c>
      <c r="K175" s="56">
        <f t="shared" si="28"/>
        <v>1</v>
      </c>
      <c r="L175" s="57">
        <v>34.9</v>
      </c>
      <c r="M175" s="56">
        <v>17</v>
      </c>
      <c r="N175" s="56">
        <f t="shared" si="29"/>
        <v>1</v>
      </c>
      <c r="O175" s="57">
        <v>30.95</v>
      </c>
      <c r="P175" s="56">
        <v>17</v>
      </c>
      <c r="Q175" s="56">
        <f t="shared" si="30"/>
        <v>1</v>
      </c>
      <c r="R175" s="57">
        <v>39.25</v>
      </c>
      <c r="S175" s="49"/>
      <c r="T175" s="49"/>
      <c r="U175" s="49"/>
      <c r="V175" s="49"/>
      <c r="W175" s="49"/>
      <c r="X175" s="49"/>
      <c r="Y175" s="49"/>
      <c r="Z175" s="49"/>
      <c r="AA175" s="49"/>
    </row>
    <row r="176" spans="1:27" ht="14.25">
      <c r="A176" s="56">
        <v>18</v>
      </c>
      <c r="B176" s="56">
        <f t="shared" si="25"/>
        <v>1</v>
      </c>
      <c r="C176" s="57">
        <v>29.3</v>
      </c>
      <c r="D176" s="56">
        <v>18</v>
      </c>
      <c r="E176" s="56">
        <f t="shared" si="26"/>
        <v>1</v>
      </c>
      <c r="F176" s="57">
        <v>34.479999999999997</v>
      </c>
      <c r="G176" s="56">
        <v>18</v>
      </c>
      <c r="H176" s="56" t="str">
        <f t="shared" si="27"/>
        <v/>
      </c>
      <c r="I176" s="57"/>
      <c r="J176" s="56">
        <v>18</v>
      </c>
      <c r="K176" s="56">
        <f t="shared" si="28"/>
        <v>1</v>
      </c>
      <c r="L176" s="57">
        <v>30.25</v>
      </c>
      <c r="M176" s="56">
        <v>18</v>
      </c>
      <c r="N176" s="56">
        <f t="shared" si="29"/>
        <v>1</v>
      </c>
      <c r="O176" s="57">
        <v>41.15</v>
      </c>
      <c r="P176" s="56">
        <v>18</v>
      </c>
      <c r="Q176" s="56">
        <f t="shared" si="30"/>
        <v>1</v>
      </c>
      <c r="R176" s="57">
        <v>33.4</v>
      </c>
      <c r="S176" s="49"/>
      <c r="T176" s="49"/>
      <c r="U176" s="49"/>
      <c r="V176" s="49"/>
      <c r="W176" s="49"/>
      <c r="X176" s="49"/>
      <c r="Y176" s="49"/>
      <c r="Z176" s="49"/>
      <c r="AA176" s="49"/>
    </row>
    <row r="177" spans="1:27" ht="14.25">
      <c r="A177" s="56">
        <v>19</v>
      </c>
      <c r="B177" s="56">
        <f t="shared" si="25"/>
        <v>1</v>
      </c>
      <c r="C177" s="57">
        <v>38.4</v>
      </c>
      <c r="D177" s="56">
        <v>19</v>
      </c>
      <c r="E177" s="56">
        <f t="shared" si="26"/>
        <v>1</v>
      </c>
      <c r="F177" s="57">
        <v>33.39</v>
      </c>
      <c r="G177" s="56">
        <v>19</v>
      </c>
      <c r="H177" s="56" t="str">
        <f t="shared" si="27"/>
        <v/>
      </c>
      <c r="I177" s="57"/>
      <c r="J177" s="56">
        <v>19</v>
      </c>
      <c r="K177" s="56">
        <f t="shared" si="28"/>
        <v>1</v>
      </c>
      <c r="L177" s="57">
        <v>34.549999999999997</v>
      </c>
      <c r="M177" s="56">
        <v>19</v>
      </c>
      <c r="N177" s="56">
        <f t="shared" si="29"/>
        <v>1</v>
      </c>
      <c r="O177" s="57">
        <v>31.15</v>
      </c>
      <c r="P177" s="56">
        <v>19</v>
      </c>
      <c r="Q177" s="56">
        <f t="shared" si="30"/>
        <v>1</v>
      </c>
      <c r="R177" s="57">
        <v>34.85</v>
      </c>
      <c r="S177" s="49"/>
      <c r="T177" s="49"/>
      <c r="U177" s="49"/>
      <c r="V177" s="49"/>
      <c r="W177" s="49"/>
      <c r="X177" s="49"/>
      <c r="Y177" s="49"/>
      <c r="Z177" s="49"/>
      <c r="AA177" s="49"/>
    </row>
    <row r="178" spans="1:27" ht="14.25">
      <c r="A178" s="56">
        <v>20</v>
      </c>
      <c r="B178" s="56">
        <f t="shared" si="25"/>
        <v>1</v>
      </c>
      <c r="C178" s="57">
        <v>37</v>
      </c>
      <c r="D178" s="56">
        <v>20</v>
      </c>
      <c r="E178" s="56">
        <f t="shared" si="26"/>
        <v>1</v>
      </c>
      <c r="F178" s="57">
        <v>34.14</v>
      </c>
      <c r="G178" s="56">
        <v>20</v>
      </c>
      <c r="H178" s="56" t="str">
        <f t="shared" si="27"/>
        <v/>
      </c>
      <c r="I178" s="57"/>
      <c r="J178" s="56">
        <v>20</v>
      </c>
      <c r="K178" s="56">
        <f t="shared" si="28"/>
        <v>1</v>
      </c>
      <c r="L178" s="57">
        <v>34.6</v>
      </c>
      <c r="M178" s="56">
        <v>20</v>
      </c>
      <c r="N178" s="56">
        <f t="shared" si="29"/>
        <v>1</v>
      </c>
      <c r="O178" s="57">
        <v>38.35</v>
      </c>
      <c r="P178" s="56">
        <v>20</v>
      </c>
      <c r="Q178" s="56">
        <f t="shared" si="30"/>
        <v>1</v>
      </c>
      <c r="R178" s="57">
        <v>39.049999999999997</v>
      </c>
      <c r="S178" s="49"/>
      <c r="T178" s="49"/>
      <c r="U178" s="49"/>
      <c r="V178" s="49"/>
      <c r="W178" s="49"/>
      <c r="X178" s="49"/>
      <c r="Y178" s="49"/>
      <c r="Z178" s="49"/>
      <c r="AA178" s="49"/>
    </row>
    <row r="179" spans="1:27" ht="14.25">
      <c r="A179" s="56">
        <v>21</v>
      </c>
      <c r="B179" s="56">
        <f t="shared" si="25"/>
        <v>1</v>
      </c>
      <c r="C179" s="57">
        <v>45.3</v>
      </c>
      <c r="D179" s="56">
        <v>21</v>
      </c>
      <c r="E179" s="56">
        <f t="shared" si="26"/>
        <v>1</v>
      </c>
      <c r="F179" s="57">
        <v>33.200000000000003</v>
      </c>
      <c r="G179" s="56">
        <v>21</v>
      </c>
      <c r="H179" s="56" t="str">
        <f t="shared" si="27"/>
        <v/>
      </c>
      <c r="I179" s="57"/>
      <c r="J179" s="56">
        <v>21</v>
      </c>
      <c r="K179" s="56">
        <f t="shared" si="28"/>
        <v>1</v>
      </c>
      <c r="L179" s="57">
        <v>33.4</v>
      </c>
      <c r="M179" s="56">
        <v>21</v>
      </c>
      <c r="N179" s="56">
        <f t="shared" si="29"/>
        <v>1</v>
      </c>
      <c r="O179" s="57">
        <v>35.35</v>
      </c>
      <c r="P179" s="56">
        <v>21</v>
      </c>
      <c r="Q179" s="56">
        <f t="shared" si="30"/>
        <v>1</v>
      </c>
      <c r="R179" s="57">
        <v>31.6</v>
      </c>
      <c r="S179" s="49"/>
      <c r="T179" s="49"/>
      <c r="U179" s="49"/>
      <c r="V179" s="49"/>
      <c r="W179" s="49"/>
      <c r="X179" s="49"/>
      <c r="Y179" s="49"/>
      <c r="Z179" s="49"/>
      <c r="AA179" s="49"/>
    </row>
    <row r="180" spans="1:27" ht="14.25">
      <c r="A180" s="56">
        <v>22</v>
      </c>
      <c r="B180" s="56">
        <f t="shared" si="25"/>
        <v>1</v>
      </c>
      <c r="C180" s="57">
        <v>34</v>
      </c>
      <c r="D180" s="56">
        <v>22</v>
      </c>
      <c r="E180" s="56">
        <f t="shared" si="26"/>
        <v>1</v>
      </c>
      <c r="F180" s="57">
        <v>33.299999999999997</v>
      </c>
      <c r="G180" s="56">
        <v>22</v>
      </c>
      <c r="H180" s="56" t="str">
        <f t="shared" si="27"/>
        <v/>
      </c>
      <c r="I180" s="57"/>
      <c r="J180" s="56">
        <v>22</v>
      </c>
      <c r="K180" s="56">
        <f t="shared" si="28"/>
        <v>1</v>
      </c>
      <c r="L180" s="57">
        <v>33.299999999999997</v>
      </c>
      <c r="M180" s="56">
        <v>22</v>
      </c>
      <c r="N180" s="56">
        <f t="shared" si="29"/>
        <v>1</v>
      </c>
      <c r="O180" s="57">
        <v>32.950000000000003</v>
      </c>
      <c r="P180" s="56">
        <v>22</v>
      </c>
      <c r="Q180" s="56">
        <f t="shared" si="30"/>
        <v>1</v>
      </c>
      <c r="R180" s="57">
        <v>30.55</v>
      </c>
      <c r="S180" s="49"/>
      <c r="T180" s="49"/>
      <c r="U180" s="49"/>
      <c r="V180" s="49"/>
      <c r="W180" s="49"/>
      <c r="X180" s="49"/>
      <c r="Y180" s="49"/>
      <c r="Z180" s="49"/>
      <c r="AA180" s="49"/>
    </row>
    <row r="181" spans="1:27" ht="14.25">
      <c r="A181" s="56">
        <v>23</v>
      </c>
      <c r="B181" s="56">
        <f t="shared" si="25"/>
        <v>1</v>
      </c>
      <c r="C181" s="57">
        <v>28.5</v>
      </c>
      <c r="D181" s="56">
        <v>23</v>
      </c>
      <c r="E181" s="56">
        <f t="shared" si="26"/>
        <v>1</v>
      </c>
      <c r="F181" s="57">
        <v>34.200000000000003</v>
      </c>
      <c r="G181" s="56">
        <v>23</v>
      </c>
      <c r="H181" s="56" t="str">
        <f t="shared" si="27"/>
        <v/>
      </c>
      <c r="I181" s="57"/>
      <c r="J181" s="56">
        <v>23</v>
      </c>
      <c r="K181" s="56">
        <f t="shared" si="28"/>
        <v>1</v>
      </c>
      <c r="L181" s="57">
        <v>32.950000000000003</v>
      </c>
      <c r="M181" s="56">
        <v>23</v>
      </c>
      <c r="N181" s="56">
        <f t="shared" si="29"/>
        <v>1</v>
      </c>
      <c r="O181" s="57">
        <v>36.1</v>
      </c>
      <c r="P181" s="56">
        <v>23</v>
      </c>
      <c r="Q181" s="56">
        <f t="shared" si="30"/>
        <v>1</v>
      </c>
      <c r="R181" s="57">
        <v>42.25</v>
      </c>
      <c r="S181" s="49"/>
      <c r="T181" s="49"/>
      <c r="U181" s="49"/>
      <c r="V181" s="49"/>
      <c r="W181" s="49"/>
      <c r="X181" s="49"/>
      <c r="Y181" s="49"/>
      <c r="Z181" s="49"/>
      <c r="AA181" s="49"/>
    </row>
    <row r="182" spans="1:27" ht="14.25">
      <c r="A182" s="56">
        <v>24</v>
      </c>
      <c r="B182" s="56">
        <f t="shared" si="25"/>
        <v>1</v>
      </c>
      <c r="C182" s="57">
        <v>37.9</v>
      </c>
      <c r="D182" s="56">
        <v>24</v>
      </c>
      <c r="E182" s="56">
        <f t="shared" si="26"/>
        <v>1</v>
      </c>
      <c r="F182" s="57">
        <v>33.32</v>
      </c>
      <c r="G182" s="56">
        <v>24</v>
      </c>
      <c r="H182" s="56" t="str">
        <f t="shared" si="27"/>
        <v/>
      </c>
      <c r="I182" s="57"/>
      <c r="J182" s="56">
        <v>24</v>
      </c>
      <c r="K182" s="56">
        <f t="shared" si="28"/>
        <v>1</v>
      </c>
      <c r="L182" s="57">
        <v>22.9</v>
      </c>
      <c r="M182" s="56">
        <v>24</v>
      </c>
      <c r="N182" s="56">
        <f t="shared" si="29"/>
        <v>1</v>
      </c>
      <c r="O182" s="57">
        <v>36.049999999999997</v>
      </c>
      <c r="P182" s="56">
        <v>24</v>
      </c>
      <c r="Q182" s="56">
        <f t="shared" si="30"/>
        <v>1</v>
      </c>
      <c r="R182" s="57">
        <v>31.7</v>
      </c>
      <c r="S182" s="49"/>
      <c r="T182" s="49"/>
      <c r="U182" s="49"/>
      <c r="V182" s="49"/>
      <c r="W182" s="49"/>
      <c r="X182" s="49"/>
      <c r="Y182" s="49"/>
      <c r="Z182" s="49"/>
      <c r="AA182" s="49"/>
    </row>
    <row r="183" spans="1:27" ht="14.25">
      <c r="A183" s="56">
        <v>25</v>
      </c>
      <c r="B183" s="56">
        <f t="shared" si="25"/>
        <v>1</v>
      </c>
      <c r="C183" s="57">
        <v>37</v>
      </c>
      <c r="D183" s="56">
        <v>25</v>
      </c>
      <c r="E183" s="56">
        <f t="shared" si="26"/>
        <v>1</v>
      </c>
      <c r="F183" s="57">
        <v>34.299999999999997</v>
      </c>
      <c r="G183" s="56">
        <v>25</v>
      </c>
      <c r="H183" s="56" t="str">
        <f t="shared" si="27"/>
        <v/>
      </c>
      <c r="I183" s="57"/>
      <c r="J183" s="56">
        <v>25</v>
      </c>
      <c r="K183" s="56">
        <f t="shared" si="28"/>
        <v>1</v>
      </c>
      <c r="L183" s="57">
        <v>37.15</v>
      </c>
      <c r="M183" s="56">
        <v>25</v>
      </c>
      <c r="N183" s="56">
        <f t="shared" si="29"/>
        <v>1</v>
      </c>
      <c r="O183" s="57">
        <v>33.75</v>
      </c>
      <c r="P183" s="56">
        <v>25</v>
      </c>
      <c r="Q183" s="56">
        <f t="shared" si="30"/>
        <v>1</v>
      </c>
      <c r="R183" s="57">
        <v>32.5</v>
      </c>
      <c r="S183" s="49"/>
      <c r="T183" s="49"/>
      <c r="U183" s="49"/>
      <c r="V183" s="49"/>
      <c r="W183" s="49"/>
      <c r="X183" s="49"/>
      <c r="Y183" s="49"/>
      <c r="Z183" s="49"/>
      <c r="AA183" s="49"/>
    </row>
    <row r="184" spans="1:27" ht="14.25">
      <c r="A184" s="56">
        <v>26</v>
      </c>
      <c r="B184" s="56" t="str">
        <f t="shared" si="25"/>
        <v/>
      </c>
      <c r="C184" s="57"/>
      <c r="D184" s="56">
        <v>26</v>
      </c>
      <c r="E184" s="56" t="str">
        <f t="shared" si="26"/>
        <v/>
      </c>
      <c r="F184" s="57"/>
      <c r="G184" s="56">
        <v>26</v>
      </c>
      <c r="H184" s="56" t="str">
        <f t="shared" si="27"/>
        <v/>
      </c>
      <c r="I184" s="57"/>
      <c r="J184" s="56">
        <v>26</v>
      </c>
      <c r="K184" s="56" t="str">
        <f t="shared" si="28"/>
        <v/>
      </c>
      <c r="L184" s="57"/>
      <c r="M184" s="56">
        <v>26</v>
      </c>
      <c r="N184" s="56">
        <f t="shared" si="29"/>
        <v>1</v>
      </c>
      <c r="O184" s="57">
        <v>35.950000000000003</v>
      </c>
      <c r="P184" s="56">
        <v>26</v>
      </c>
      <c r="Q184" s="56" t="str">
        <f t="shared" si="30"/>
        <v/>
      </c>
      <c r="R184" s="57"/>
      <c r="S184" s="49"/>
      <c r="T184" s="49"/>
      <c r="U184" s="49"/>
      <c r="V184" s="49"/>
      <c r="W184" s="49"/>
      <c r="X184" s="49"/>
      <c r="Y184" s="49"/>
      <c r="Z184" s="49"/>
      <c r="AA184" s="49"/>
    </row>
    <row r="185" spans="1:27" ht="14.25">
      <c r="A185" s="59" t="s">
        <v>25</v>
      </c>
      <c r="B185" s="60">
        <f>SUM(B159:B184)</f>
        <v>25</v>
      </c>
      <c r="C185" s="61">
        <f>SUM(C159:C184)</f>
        <v>894.57</v>
      </c>
      <c r="D185" s="59" t="s">
        <v>25</v>
      </c>
      <c r="E185" s="60">
        <f>SUM(E159:E184)</f>
        <v>25</v>
      </c>
      <c r="F185" s="61">
        <f>SUM(F159:F184)</f>
        <v>848.76</v>
      </c>
      <c r="G185" s="59" t="s">
        <v>25</v>
      </c>
      <c r="H185" s="60">
        <f>SUM(H159:H184)</f>
        <v>16</v>
      </c>
      <c r="I185" s="61">
        <f>SUM(I159:I184)</f>
        <v>574.85</v>
      </c>
      <c r="J185" s="59" t="s">
        <v>25</v>
      </c>
      <c r="K185" s="60">
        <f>SUM(K159:K184)</f>
        <v>25</v>
      </c>
      <c r="L185" s="61">
        <f>SUM(L159:L184)</f>
        <v>851.99999999999989</v>
      </c>
      <c r="M185" s="59" t="s">
        <v>25</v>
      </c>
      <c r="N185" s="60">
        <f>SUM(N159:N184)</f>
        <v>26</v>
      </c>
      <c r="O185" s="61">
        <f>SUM(O159:O184)</f>
        <v>923.05000000000007</v>
      </c>
      <c r="P185" s="59" t="s">
        <v>25</v>
      </c>
      <c r="Q185" s="60">
        <f>SUM(Q159:Q184)</f>
        <v>25</v>
      </c>
      <c r="R185" s="61">
        <f>SUM(R159:R184)</f>
        <v>874.75</v>
      </c>
      <c r="S185" s="49"/>
      <c r="T185" s="49"/>
      <c r="U185" s="49"/>
      <c r="V185" s="49"/>
      <c r="W185" s="49"/>
      <c r="X185" s="49"/>
      <c r="Y185" s="49"/>
      <c r="Z185" s="49"/>
      <c r="AA185" s="49"/>
    </row>
  </sheetData>
  <mergeCells count="36">
    <mergeCell ref="P157:R157"/>
    <mergeCell ref="A157:C157"/>
    <mergeCell ref="D157:F157"/>
    <mergeCell ref="G157:I157"/>
    <mergeCell ref="J157:L157"/>
    <mergeCell ref="M157:O157"/>
    <mergeCell ref="A127:C127"/>
    <mergeCell ref="D127:F127"/>
    <mergeCell ref="G127:I127"/>
    <mergeCell ref="J127:L127"/>
    <mergeCell ref="M127:O127"/>
    <mergeCell ref="A97:C97"/>
    <mergeCell ref="D97:F97"/>
    <mergeCell ref="G97:I97"/>
    <mergeCell ref="J97:L97"/>
    <mergeCell ref="M97:O97"/>
    <mergeCell ref="M37:O37"/>
    <mergeCell ref="A67:C67"/>
    <mergeCell ref="D67:F67"/>
    <mergeCell ref="G67:I67"/>
    <mergeCell ref="J67:L67"/>
    <mergeCell ref="M67:O67"/>
    <mergeCell ref="C36:D36"/>
    <mergeCell ref="A37:C37"/>
    <mergeCell ref="D37:F37"/>
    <mergeCell ref="G37:I37"/>
    <mergeCell ref="J37:L37"/>
    <mergeCell ref="A1:O4"/>
    <mergeCell ref="A5:O5"/>
    <mergeCell ref="I6:K6"/>
    <mergeCell ref="L6:N6"/>
    <mergeCell ref="A7:C7"/>
    <mergeCell ref="D7:F7"/>
    <mergeCell ref="G7:I7"/>
    <mergeCell ref="J7:L7"/>
    <mergeCell ref="M7:O7"/>
  </mergeCells>
  <printOptions horizontalCentered="1" gridLines="1"/>
  <pageMargins left="0.7" right="0.7" top="0.75" bottom="0.75" header="0.51180555555555496" footer="0.51180555555555496"/>
  <pageSetup paperSize="0" scale="0" firstPageNumber="0" fitToHeight="0" pageOrder="overThenDown" orientation="portrait" usePrinterDefaults="0" horizontalDpi="0" verticalDpi="0" copie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9"/>
  <sheetViews>
    <sheetView zoomScaleNormal="100" workbookViewId="0">
      <pane ySplit="7" topLeftCell="A8" activePane="bottomLeft" state="frozen"/>
      <selection pane="bottomLeft" activeCell="B9" sqref="B9"/>
    </sheetView>
  </sheetViews>
  <sheetFormatPr defaultRowHeight="12.75"/>
  <cols>
    <col min="1" max="1" width="7.5703125"/>
    <col min="2" max="5" width="14.140625"/>
    <col min="6" max="6" width="31.85546875"/>
    <col min="7" max="1025" width="14.140625"/>
  </cols>
  <sheetData>
    <row r="1" spans="1:7" ht="15.75" customHeight="1">
      <c r="A1" s="11" t="s">
        <v>17</v>
      </c>
      <c r="B1" s="11"/>
      <c r="C1" s="11"/>
      <c r="D1" s="11"/>
      <c r="E1" s="11"/>
      <c r="F1" s="11"/>
    </row>
    <row r="2" spans="1:7" ht="15.75" customHeight="1">
      <c r="A2" s="11"/>
      <c r="B2" s="11"/>
      <c r="C2" s="11"/>
      <c r="D2" s="11"/>
      <c r="E2" s="11"/>
      <c r="F2" s="11"/>
    </row>
    <row r="3" spans="1:7" ht="15.75" customHeight="1">
      <c r="A3" s="11"/>
      <c r="B3" s="11"/>
      <c r="C3" s="11"/>
      <c r="D3" s="11"/>
      <c r="E3" s="11"/>
      <c r="F3" s="11"/>
    </row>
    <row r="4" spans="1:7" ht="15.75" customHeight="1">
      <c r="A4" s="11"/>
      <c r="B4" s="11"/>
      <c r="C4" s="11"/>
      <c r="D4" s="11"/>
      <c r="E4" s="11"/>
      <c r="F4" s="11"/>
    </row>
    <row r="5" spans="1:7" ht="18">
      <c r="A5" s="10" t="s">
        <v>6</v>
      </c>
      <c r="B5" s="10"/>
      <c r="C5" s="10"/>
      <c r="D5" s="10"/>
      <c r="E5" s="10"/>
      <c r="F5" s="10"/>
    </row>
    <row r="6" spans="1:7" ht="15.75">
      <c r="A6" s="35"/>
      <c r="B6" s="35"/>
      <c r="C6" s="35"/>
      <c r="D6" s="9" t="s">
        <v>18</v>
      </c>
      <c r="E6" s="9"/>
      <c r="F6" s="37" t="s">
        <v>8</v>
      </c>
    </row>
    <row r="7" spans="1:7" ht="51">
      <c r="A7" s="38" t="s">
        <v>9</v>
      </c>
      <c r="B7" s="38" t="s">
        <v>10</v>
      </c>
      <c r="C7" s="39" t="s">
        <v>11</v>
      </c>
      <c r="D7" s="38" t="s">
        <v>12</v>
      </c>
      <c r="E7" s="38" t="s">
        <v>13</v>
      </c>
      <c r="F7" s="38" t="s">
        <v>14</v>
      </c>
    </row>
    <row r="8" spans="1:7" ht="14.25">
      <c r="A8" s="40">
        <v>1</v>
      </c>
      <c r="B8" s="40">
        <f>Plan1_Maio2017!B35</f>
        <v>0</v>
      </c>
      <c r="C8" s="41">
        <f>Plan1_Maio2017!C35</f>
        <v>0</v>
      </c>
      <c r="D8" s="40">
        <f t="shared" ref="D8:D38" si="0">B8*8</f>
        <v>0</v>
      </c>
      <c r="E8" s="40">
        <f t="shared" ref="E8:E38" si="1">C8-D8</f>
        <v>0</v>
      </c>
      <c r="F8" s="40"/>
    </row>
    <row r="9" spans="1:7" ht="14.25">
      <c r="A9" s="41">
        <v>2</v>
      </c>
      <c r="B9" s="40">
        <f>Plan1_Maio2017!E35</f>
        <v>0</v>
      </c>
      <c r="C9" s="41">
        <f>Plan1_Maio2017!F35</f>
        <v>0</v>
      </c>
      <c r="D9" s="40">
        <f t="shared" si="0"/>
        <v>0</v>
      </c>
      <c r="E9" s="40">
        <f t="shared" si="1"/>
        <v>0</v>
      </c>
      <c r="F9" s="41"/>
    </row>
    <row r="10" spans="1:7" ht="14.25">
      <c r="A10" s="41">
        <v>3</v>
      </c>
      <c r="B10" s="40">
        <f>Plan1_Maio2017!H35</f>
        <v>0</v>
      </c>
      <c r="C10" s="41">
        <f>Plan1_Maio2017!I35</f>
        <v>0</v>
      </c>
      <c r="D10" s="40">
        <f t="shared" si="0"/>
        <v>0</v>
      </c>
      <c r="E10" s="40">
        <f t="shared" si="1"/>
        <v>0</v>
      </c>
      <c r="F10" s="41"/>
    </row>
    <row r="11" spans="1:7" ht="14.25">
      <c r="A11" s="41">
        <v>4</v>
      </c>
      <c r="B11" s="40">
        <f>Plan1_Maio2017!K35</f>
        <v>0</v>
      </c>
      <c r="C11" s="41">
        <f>Plan1_Maio2017!L35</f>
        <v>0</v>
      </c>
      <c r="D11" s="40">
        <f t="shared" si="0"/>
        <v>0</v>
      </c>
      <c r="E11" s="40">
        <f t="shared" si="1"/>
        <v>0</v>
      </c>
      <c r="F11" s="41"/>
    </row>
    <row r="12" spans="1:7" ht="14.25">
      <c r="A12" s="41">
        <v>5</v>
      </c>
      <c r="B12" s="40">
        <f>Plan1_Maio2017!N35</f>
        <v>0</v>
      </c>
      <c r="C12" s="41">
        <f>Plan1_Maio2017!O35</f>
        <v>0</v>
      </c>
      <c r="D12" s="40">
        <f t="shared" si="0"/>
        <v>0</v>
      </c>
      <c r="E12" s="40">
        <f t="shared" si="1"/>
        <v>0</v>
      </c>
      <c r="F12" s="41"/>
    </row>
    <row r="13" spans="1:7" ht="14.25">
      <c r="A13" s="41">
        <v>6</v>
      </c>
      <c r="B13" s="40">
        <f>Plan1_Maio2017!B65</f>
        <v>0</v>
      </c>
      <c r="C13" s="41">
        <f>Plan1_Maio2017!C65</f>
        <v>0</v>
      </c>
      <c r="D13" s="40">
        <f t="shared" si="0"/>
        <v>0</v>
      </c>
      <c r="E13" s="40">
        <f t="shared" si="1"/>
        <v>0</v>
      </c>
      <c r="F13" s="41"/>
      <c r="G13" s="42"/>
    </row>
    <row r="14" spans="1:7" ht="14.25">
      <c r="A14" s="41">
        <v>7</v>
      </c>
      <c r="B14" s="40">
        <f>Plan1_Maio2017!E65</f>
        <v>0</v>
      </c>
      <c r="C14" s="41">
        <f>Plan1_Maio2017!F65</f>
        <v>0</v>
      </c>
      <c r="D14" s="40">
        <f t="shared" si="0"/>
        <v>0</v>
      </c>
      <c r="E14" s="40">
        <f t="shared" si="1"/>
        <v>0</v>
      </c>
      <c r="F14" s="41"/>
    </row>
    <row r="15" spans="1:7" ht="14.25">
      <c r="A15" s="41">
        <v>8</v>
      </c>
      <c r="B15" s="40">
        <f>Plan1_Maio2017!H65</f>
        <v>0</v>
      </c>
      <c r="C15" s="41">
        <f>Plan1_Maio2017!I65</f>
        <v>0</v>
      </c>
      <c r="D15" s="40">
        <f t="shared" si="0"/>
        <v>0</v>
      </c>
      <c r="E15" s="40">
        <f t="shared" si="1"/>
        <v>0</v>
      </c>
      <c r="F15" s="41"/>
    </row>
    <row r="16" spans="1:7" ht="14.25">
      <c r="A16" s="41">
        <v>9</v>
      </c>
      <c r="B16" s="40">
        <f>Plan1_Maio2017!K65</f>
        <v>0</v>
      </c>
      <c r="C16" s="41">
        <f>Plan1_Maio2017!L65</f>
        <v>0</v>
      </c>
      <c r="D16" s="40">
        <f t="shared" si="0"/>
        <v>0</v>
      </c>
      <c r="E16" s="40">
        <f t="shared" si="1"/>
        <v>0</v>
      </c>
      <c r="F16" s="41"/>
    </row>
    <row r="17" spans="1:7" ht="14.25">
      <c r="A17" s="41">
        <v>10</v>
      </c>
      <c r="B17" s="40">
        <f>Plan1_Maio2017!N65</f>
        <v>0</v>
      </c>
      <c r="C17" s="41">
        <f>Plan1_Maio2017!O65</f>
        <v>0</v>
      </c>
      <c r="D17" s="40">
        <f t="shared" si="0"/>
        <v>0</v>
      </c>
      <c r="E17" s="40">
        <f t="shared" si="1"/>
        <v>0</v>
      </c>
      <c r="F17" s="41"/>
    </row>
    <row r="18" spans="1:7" ht="14.25">
      <c r="A18" s="41">
        <v>11</v>
      </c>
      <c r="B18" s="40">
        <f>Plan1_Maio2017!B95</f>
        <v>0</v>
      </c>
      <c r="C18" s="41">
        <f>Plan1_Maio2017!C95</f>
        <v>0</v>
      </c>
      <c r="D18" s="40">
        <f t="shared" si="0"/>
        <v>0</v>
      </c>
      <c r="E18" s="40">
        <f t="shared" si="1"/>
        <v>0</v>
      </c>
      <c r="F18" s="41"/>
    </row>
    <row r="19" spans="1:7" ht="14.25">
      <c r="A19" s="41">
        <v>12</v>
      </c>
      <c r="B19" s="40">
        <f>Plan1_Maio2017!E95</f>
        <v>0</v>
      </c>
      <c r="C19" s="41">
        <f>Plan1_Maio2017!F95</f>
        <v>0</v>
      </c>
      <c r="D19" s="40">
        <f t="shared" si="0"/>
        <v>0</v>
      </c>
      <c r="E19" s="40">
        <f t="shared" si="1"/>
        <v>0</v>
      </c>
      <c r="F19" s="41"/>
    </row>
    <row r="20" spans="1:7" ht="14.25">
      <c r="A20" s="41">
        <v>13</v>
      </c>
      <c r="B20" s="40">
        <f>Plan1_Maio2017!H95</f>
        <v>0</v>
      </c>
      <c r="C20" s="41">
        <f>Plan1_Maio2017!I95</f>
        <v>0</v>
      </c>
      <c r="D20" s="40">
        <f t="shared" si="0"/>
        <v>0</v>
      </c>
      <c r="E20" s="40">
        <f t="shared" si="1"/>
        <v>0</v>
      </c>
      <c r="F20" s="41"/>
    </row>
    <row r="21" spans="1:7" ht="14.25">
      <c r="A21" s="41">
        <v>14</v>
      </c>
      <c r="B21" s="40">
        <f>Plan1_Maio2017!K95</f>
        <v>0</v>
      </c>
      <c r="C21" s="41">
        <f>Plan1_Maio2017!L95</f>
        <v>0</v>
      </c>
      <c r="D21" s="40">
        <f t="shared" si="0"/>
        <v>0</v>
      </c>
      <c r="E21" s="40">
        <f t="shared" si="1"/>
        <v>0</v>
      </c>
      <c r="F21" s="41"/>
    </row>
    <row r="22" spans="1:7" ht="14.25">
      <c r="A22" s="41">
        <v>15</v>
      </c>
      <c r="B22" s="40">
        <f>Plan1_Maio2017!N95</f>
        <v>25</v>
      </c>
      <c r="C22" s="41">
        <f>Plan1_Maio2017!O95</f>
        <v>860.65000000000032</v>
      </c>
      <c r="D22" s="40">
        <f t="shared" si="0"/>
        <v>200</v>
      </c>
      <c r="E22" s="40">
        <f t="shared" si="1"/>
        <v>660.65000000000032</v>
      </c>
      <c r="F22" s="41"/>
    </row>
    <row r="23" spans="1:7" ht="14.25">
      <c r="A23" s="41">
        <v>16</v>
      </c>
      <c r="B23" s="40">
        <f>Plan1_Maio2017!B125</f>
        <v>26</v>
      </c>
      <c r="C23" s="41">
        <f>Plan1_Maio2017!C125</f>
        <v>383.59999999999997</v>
      </c>
      <c r="D23" s="40">
        <f t="shared" si="0"/>
        <v>208</v>
      </c>
      <c r="E23" s="40">
        <f t="shared" si="1"/>
        <v>175.59999999999997</v>
      </c>
      <c r="F23" s="41"/>
    </row>
    <row r="24" spans="1:7" ht="14.25">
      <c r="A24" s="41">
        <v>17</v>
      </c>
      <c r="B24" s="40">
        <f>Plan1_Maio2017!E125</f>
        <v>25</v>
      </c>
      <c r="C24" s="41">
        <f>Plan1_Maio2017!F125</f>
        <v>431.45000000000005</v>
      </c>
      <c r="D24" s="40">
        <f t="shared" si="0"/>
        <v>200</v>
      </c>
      <c r="E24" s="40">
        <f t="shared" si="1"/>
        <v>231.45000000000005</v>
      </c>
      <c r="F24" s="41"/>
    </row>
    <row r="25" spans="1:7" ht="14.25">
      <c r="A25" s="41">
        <v>18</v>
      </c>
      <c r="B25" s="40">
        <f>Plan1_Maio2017!H125</f>
        <v>25</v>
      </c>
      <c r="C25" s="41">
        <f>Plan1_Maio2017!I125</f>
        <v>404.29999999999995</v>
      </c>
      <c r="D25" s="40">
        <f t="shared" si="0"/>
        <v>200</v>
      </c>
      <c r="E25" s="40">
        <f t="shared" si="1"/>
        <v>204.29999999999995</v>
      </c>
      <c r="F25" s="41"/>
      <c r="G25" s="42"/>
    </row>
    <row r="26" spans="1:7" ht="14.25">
      <c r="A26" s="41">
        <v>19</v>
      </c>
      <c r="B26" s="40">
        <f>Plan1_Maio2017!K125</f>
        <v>25</v>
      </c>
      <c r="C26" s="41">
        <f>Plan1_Maio2017!L125</f>
        <v>867.95</v>
      </c>
      <c r="D26" s="40">
        <f t="shared" si="0"/>
        <v>200</v>
      </c>
      <c r="E26" s="40">
        <f t="shared" si="1"/>
        <v>667.95</v>
      </c>
      <c r="F26" s="41"/>
    </row>
    <row r="27" spans="1:7" ht="14.25">
      <c r="A27" s="41">
        <v>20</v>
      </c>
      <c r="B27" s="40">
        <f>Plan1_Maio2017!N125</f>
        <v>25</v>
      </c>
      <c r="C27" s="41">
        <f>Plan1_Maio2017!O125</f>
        <v>848.85</v>
      </c>
      <c r="D27" s="40">
        <f t="shared" si="0"/>
        <v>200</v>
      </c>
      <c r="E27" s="40">
        <f t="shared" si="1"/>
        <v>648.85</v>
      </c>
      <c r="F27" s="41"/>
    </row>
    <row r="28" spans="1:7" ht="14.25">
      <c r="A28" s="41">
        <v>21</v>
      </c>
      <c r="B28" s="40">
        <f>Plan1_Maio2017!B155</f>
        <v>12</v>
      </c>
      <c r="C28" s="41">
        <f>Plan1_Maio2017!C155</f>
        <v>710.26999999999987</v>
      </c>
      <c r="D28" s="40">
        <f t="shared" si="0"/>
        <v>96</v>
      </c>
      <c r="E28" s="40">
        <f t="shared" si="1"/>
        <v>614.26999999999987</v>
      </c>
      <c r="F28" s="41"/>
    </row>
    <row r="29" spans="1:7" ht="14.25">
      <c r="A29" s="41">
        <v>22</v>
      </c>
      <c r="B29" s="40">
        <f>Plan1_Maio2017!E155</f>
        <v>12</v>
      </c>
      <c r="C29" s="41">
        <f>Plan1_Maio2017!F155</f>
        <v>829</v>
      </c>
      <c r="D29" s="40">
        <f t="shared" si="0"/>
        <v>96</v>
      </c>
      <c r="E29" s="40">
        <f t="shared" si="1"/>
        <v>733</v>
      </c>
      <c r="F29" s="41"/>
    </row>
    <row r="30" spans="1:7" ht="14.25">
      <c r="A30" s="41">
        <v>23</v>
      </c>
      <c r="B30" s="40">
        <f>Plan1_Maio2017!H155</f>
        <v>12</v>
      </c>
      <c r="C30" s="41">
        <f>Plan1_Maio2017!I155</f>
        <v>861.45000000000016</v>
      </c>
      <c r="D30" s="40">
        <f t="shared" si="0"/>
        <v>96</v>
      </c>
      <c r="E30" s="40">
        <f t="shared" si="1"/>
        <v>765.45000000000016</v>
      </c>
      <c r="F30" s="43"/>
      <c r="G30" s="42"/>
    </row>
    <row r="31" spans="1:7" ht="14.25">
      <c r="A31" s="41">
        <v>24</v>
      </c>
      <c r="B31" s="40">
        <f>Plan1_Maio2017!K155</f>
        <v>12</v>
      </c>
      <c r="C31" s="41">
        <f>Plan1_Maio2017!L155</f>
        <v>820.1</v>
      </c>
      <c r="D31" s="40">
        <f t="shared" si="0"/>
        <v>96</v>
      </c>
      <c r="E31" s="40">
        <f t="shared" si="1"/>
        <v>724.1</v>
      </c>
      <c r="F31" s="44"/>
    </row>
    <row r="32" spans="1:7" ht="14.25">
      <c r="A32" s="41">
        <v>25</v>
      </c>
      <c r="B32" s="40">
        <f>Plan1_Maio2017!N155</f>
        <v>12</v>
      </c>
      <c r="C32" s="41">
        <f>Plan1_Maio2017!O155</f>
        <v>899.59999999999991</v>
      </c>
      <c r="D32" s="40">
        <f t="shared" si="0"/>
        <v>96</v>
      </c>
      <c r="E32" s="40">
        <f t="shared" si="1"/>
        <v>803.59999999999991</v>
      </c>
      <c r="F32" s="41"/>
    </row>
    <row r="33" spans="1:26" ht="14.25">
      <c r="A33" s="41">
        <v>26</v>
      </c>
      <c r="B33" s="40">
        <f>Plan1_Maio2017!B185</f>
        <v>25</v>
      </c>
      <c r="C33" s="41">
        <f>Plan1_Maio2017!C185</f>
        <v>894.57</v>
      </c>
      <c r="D33" s="40">
        <f t="shared" si="0"/>
        <v>200</v>
      </c>
      <c r="E33" s="40">
        <f t="shared" si="1"/>
        <v>694.57</v>
      </c>
      <c r="F33" s="41"/>
    </row>
    <row r="34" spans="1:26" ht="14.25">
      <c r="A34" s="41">
        <v>27</v>
      </c>
      <c r="B34" s="40">
        <f>Plan1_Maio2017!E185</f>
        <v>25</v>
      </c>
      <c r="C34" s="41">
        <f>Plan1_Maio2017!F185</f>
        <v>848.76</v>
      </c>
      <c r="D34" s="40">
        <f t="shared" si="0"/>
        <v>200</v>
      </c>
      <c r="E34" s="40">
        <f t="shared" si="1"/>
        <v>648.76</v>
      </c>
      <c r="F34" s="44"/>
    </row>
    <row r="35" spans="1:26" ht="14.25">
      <c r="A35" s="41">
        <v>28</v>
      </c>
      <c r="B35" s="40">
        <f>Plan1_Maio2017!H185</f>
        <v>16</v>
      </c>
      <c r="C35" s="41">
        <f>Plan1_Maio2017!I185</f>
        <v>574.85</v>
      </c>
      <c r="D35" s="40">
        <f t="shared" si="0"/>
        <v>128</v>
      </c>
      <c r="E35" s="40">
        <f t="shared" si="1"/>
        <v>446.85</v>
      </c>
      <c r="F35" s="44"/>
    </row>
    <row r="36" spans="1:26" ht="14.25">
      <c r="A36" s="41">
        <v>29</v>
      </c>
      <c r="B36" s="40">
        <f>Plan1_Maio2017!K185</f>
        <v>25</v>
      </c>
      <c r="C36" s="41">
        <f>Plan1_Maio2017!L185</f>
        <v>851.99999999999989</v>
      </c>
      <c r="D36" s="40">
        <f t="shared" si="0"/>
        <v>200</v>
      </c>
      <c r="E36" s="40">
        <f t="shared" si="1"/>
        <v>651.99999999999989</v>
      </c>
      <c r="F36" s="43"/>
    </row>
    <row r="37" spans="1:26" ht="14.25">
      <c r="A37" s="41">
        <v>30</v>
      </c>
      <c r="B37" s="40">
        <f>Plan1_Maio2017!N185</f>
        <v>26</v>
      </c>
      <c r="C37" s="41">
        <f>Plan1_Maio2017!O185</f>
        <v>923.05000000000007</v>
      </c>
      <c r="D37" s="40">
        <f t="shared" si="0"/>
        <v>208</v>
      </c>
      <c r="E37" s="40">
        <f t="shared" si="1"/>
        <v>715.05000000000007</v>
      </c>
      <c r="F37" s="43"/>
    </row>
    <row r="38" spans="1:26" ht="14.25">
      <c r="A38" s="41">
        <v>31</v>
      </c>
      <c r="B38" s="40">
        <f>Plan1_Maio2017!Q185</f>
        <v>25</v>
      </c>
      <c r="C38" s="41">
        <f>Plan1_Maio2017!R185</f>
        <v>874.75</v>
      </c>
      <c r="D38" s="40">
        <f t="shared" si="0"/>
        <v>200</v>
      </c>
      <c r="E38" s="40">
        <f t="shared" si="1"/>
        <v>674.75</v>
      </c>
      <c r="F38" s="44"/>
    </row>
    <row r="39" spans="1:26" ht="14.25">
      <c r="A39" s="45" t="s">
        <v>15</v>
      </c>
      <c r="B39" s="46">
        <f>SUM(B8:B38)</f>
        <v>353</v>
      </c>
      <c r="C39" s="45"/>
      <c r="D39" s="45"/>
      <c r="E39" s="46">
        <f>SUM(E8:E38)</f>
        <v>10061.200000000001</v>
      </c>
      <c r="F39" s="47"/>
      <c r="G39" s="48"/>
      <c r="H39" s="48"/>
      <c r="I39" s="48"/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48"/>
      <c r="U39" s="48"/>
      <c r="V39" s="48"/>
      <c r="W39" s="48"/>
      <c r="X39" s="48"/>
      <c r="Y39" s="48"/>
      <c r="Z39" s="48"/>
    </row>
  </sheetData>
  <mergeCells count="3">
    <mergeCell ref="A1:F4"/>
    <mergeCell ref="A5:F5"/>
    <mergeCell ref="D6:E6"/>
  </mergeCells>
  <pageMargins left="0.74791666666666701" right="0.74791666666666701" top="0.98402777777777795" bottom="0.98402777777777795" header="0.51180555555555496" footer="0.51180555555555496"/>
  <pageSetup paperSize="0" scale="0" firstPageNumber="0" orientation="portrait" usePrinterDefaults="0" horizontalDpi="0" verticalDpi="0" copie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185"/>
  <sheetViews>
    <sheetView zoomScaleNormal="100" workbookViewId="0"/>
  </sheetViews>
  <sheetFormatPr defaultRowHeight="12.75"/>
  <cols>
    <col min="1" max="1" width="13"/>
    <col min="2" max="3" width="11"/>
    <col min="4" max="4" width="11.85546875"/>
    <col min="5" max="6" width="12.42578125"/>
    <col min="7" max="7" width="11.85546875"/>
    <col min="8" max="9" width="12.140625"/>
    <col min="10" max="10" width="10.7109375"/>
    <col min="11" max="12" width="11.7109375"/>
    <col min="13" max="13" width="14.140625"/>
    <col min="14" max="15" width="10.7109375"/>
    <col min="16" max="1025" width="14.140625"/>
  </cols>
  <sheetData>
    <row r="1" spans="1:27" ht="15.75" customHeight="1">
      <c r="A1" s="8" t="s">
        <v>17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</row>
    <row r="2" spans="1:27" ht="14.25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</row>
    <row r="3" spans="1:27" ht="14.25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</row>
    <row r="4" spans="1:27" ht="14.25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  <c r="AA4" s="49"/>
    </row>
    <row r="5" spans="1:27" ht="15">
      <c r="A5" s="7" t="s">
        <v>1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</row>
    <row r="6" spans="1:27" ht="15">
      <c r="A6" s="50"/>
      <c r="B6" s="50"/>
      <c r="C6" s="50"/>
      <c r="D6" s="50"/>
      <c r="E6" s="50"/>
      <c r="F6" s="50"/>
      <c r="G6" s="50"/>
      <c r="H6" s="51"/>
      <c r="I6" s="6" t="s">
        <v>53</v>
      </c>
      <c r="J6" s="6"/>
      <c r="K6" s="6"/>
      <c r="L6" s="6" t="s">
        <v>8</v>
      </c>
      <c r="M6" s="6"/>
      <c r="N6" s="6"/>
      <c r="O6" s="67"/>
      <c r="P6" s="53"/>
      <c r="Q6" s="49"/>
      <c r="R6" s="49"/>
      <c r="S6" s="49"/>
      <c r="T6" s="49"/>
      <c r="U6" s="49"/>
      <c r="V6" s="49"/>
      <c r="W6" s="49"/>
      <c r="X6" s="49"/>
      <c r="Y6" s="49"/>
      <c r="Z6" s="49"/>
      <c r="AA6" s="49"/>
    </row>
    <row r="7" spans="1:27" ht="14.25">
      <c r="A7" s="5" t="s">
        <v>54</v>
      </c>
      <c r="B7" s="5"/>
      <c r="C7" s="5"/>
      <c r="D7" s="5" t="s">
        <v>55</v>
      </c>
      <c r="E7" s="5"/>
      <c r="F7" s="5"/>
      <c r="G7" s="5" t="s">
        <v>56</v>
      </c>
      <c r="H7" s="5"/>
      <c r="I7" s="5"/>
      <c r="J7" s="5" t="s">
        <v>57</v>
      </c>
      <c r="K7" s="5"/>
      <c r="L7" s="5"/>
      <c r="M7" s="5" t="s">
        <v>58</v>
      </c>
      <c r="N7" s="5"/>
      <c r="O7" s="5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</row>
    <row r="8" spans="1:27" ht="28.5">
      <c r="A8" s="54" t="s">
        <v>2</v>
      </c>
      <c r="B8" s="55"/>
      <c r="C8" s="55" t="s">
        <v>24</v>
      </c>
      <c r="D8" s="54" t="s">
        <v>2</v>
      </c>
      <c r="E8" s="55"/>
      <c r="F8" s="55" t="s">
        <v>24</v>
      </c>
      <c r="G8" s="54" t="s">
        <v>2</v>
      </c>
      <c r="H8" s="55"/>
      <c r="I8" s="55" t="s">
        <v>24</v>
      </c>
      <c r="J8" s="54" t="s">
        <v>2</v>
      </c>
      <c r="K8" s="55"/>
      <c r="L8" s="55" t="s">
        <v>24</v>
      </c>
      <c r="M8" s="54" t="s">
        <v>2</v>
      </c>
      <c r="N8" s="55"/>
      <c r="O8" s="68" t="s">
        <v>24</v>
      </c>
      <c r="P8" s="49"/>
      <c r="Q8" s="49"/>
      <c r="R8" s="49"/>
      <c r="S8" s="49"/>
      <c r="T8" s="49"/>
      <c r="U8" s="49"/>
      <c r="V8" s="49"/>
      <c r="W8" s="49"/>
      <c r="X8" s="49"/>
      <c r="Y8" s="49"/>
      <c r="Z8" s="49"/>
      <c r="AA8" s="49"/>
    </row>
    <row r="9" spans="1:27" ht="14.25">
      <c r="A9" s="56">
        <v>1</v>
      </c>
      <c r="B9" s="56">
        <f t="shared" ref="B9:B34" si="0">IF(C9="","",1)</f>
        <v>1</v>
      </c>
      <c r="C9" s="57">
        <v>37.299999999999997</v>
      </c>
      <c r="D9" s="56">
        <v>1</v>
      </c>
      <c r="E9" s="56">
        <f t="shared" ref="E9:E34" si="1">IF(F9="","",1)</f>
        <v>1</v>
      </c>
      <c r="F9" s="57">
        <v>37.299999999999997</v>
      </c>
      <c r="G9" s="56">
        <v>1</v>
      </c>
      <c r="H9" s="56">
        <f t="shared" ref="H9:H34" si="2">IF(I9="","",1)</f>
        <v>1</v>
      </c>
      <c r="I9" s="57">
        <v>27.1</v>
      </c>
      <c r="J9" s="56">
        <v>1</v>
      </c>
      <c r="K9" s="56">
        <f t="shared" ref="K9:K34" si="3">IF(L9="","",1)</f>
        <v>1</v>
      </c>
      <c r="L9" s="57">
        <v>33.299999999999997</v>
      </c>
      <c r="M9" s="56">
        <v>1</v>
      </c>
      <c r="N9" s="56">
        <f t="shared" ref="N9:N33" si="4">IF(O9="","",1)</f>
        <v>1</v>
      </c>
      <c r="O9" s="69">
        <v>43.65</v>
      </c>
      <c r="P9" s="49"/>
      <c r="Q9" s="49"/>
      <c r="R9" s="49"/>
      <c r="S9" s="49"/>
      <c r="T9" s="49"/>
      <c r="U9" s="49"/>
      <c r="V9" s="49"/>
      <c r="W9" s="49"/>
      <c r="X9" s="49"/>
      <c r="Y9" s="49"/>
      <c r="Z9" s="49"/>
      <c r="AA9" s="49"/>
    </row>
    <row r="10" spans="1:27" ht="14.25">
      <c r="A10" s="56">
        <v>2</v>
      </c>
      <c r="B10" s="56">
        <f t="shared" si="0"/>
        <v>1</v>
      </c>
      <c r="C10" s="57">
        <v>29.3</v>
      </c>
      <c r="D10" s="58">
        <v>2</v>
      </c>
      <c r="E10" s="56">
        <f t="shared" si="1"/>
        <v>1</v>
      </c>
      <c r="F10" s="57">
        <v>37.450000000000003</v>
      </c>
      <c r="G10" s="58">
        <v>2</v>
      </c>
      <c r="H10" s="56">
        <f t="shared" si="2"/>
        <v>1</v>
      </c>
      <c r="I10" s="57">
        <v>34.5</v>
      </c>
      <c r="J10" s="58">
        <v>2</v>
      </c>
      <c r="K10" s="56">
        <f t="shared" si="3"/>
        <v>1</v>
      </c>
      <c r="L10" s="57">
        <v>34.229999999999997</v>
      </c>
      <c r="M10" s="58">
        <v>2</v>
      </c>
      <c r="N10" s="56">
        <f t="shared" si="4"/>
        <v>1</v>
      </c>
      <c r="O10" s="69">
        <v>33.450000000000003</v>
      </c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  <c r="AA10" s="49"/>
    </row>
    <row r="11" spans="1:27" ht="14.25">
      <c r="A11" s="56">
        <v>3</v>
      </c>
      <c r="B11" s="56">
        <f t="shared" si="0"/>
        <v>1</v>
      </c>
      <c r="C11" s="57">
        <v>37.4</v>
      </c>
      <c r="D11" s="58">
        <v>3</v>
      </c>
      <c r="E11" s="56">
        <f t="shared" si="1"/>
        <v>1</v>
      </c>
      <c r="F11" s="57">
        <v>34</v>
      </c>
      <c r="G11" s="58">
        <v>3</v>
      </c>
      <c r="H11" s="56">
        <f t="shared" si="2"/>
        <v>1</v>
      </c>
      <c r="I11" s="57">
        <v>35.450000000000003</v>
      </c>
      <c r="J11" s="58">
        <v>3</v>
      </c>
      <c r="K11" s="56">
        <f t="shared" si="3"/>
        <v>1</v>
      </c>
      <c r="L11" s="57">
        <v>35.21</v>
      </c>
      <c r="M11" s="58">
        <v>3</v>
      </c>
      <c r="N11" s="56">
        <f t="shared" si="4"/>
        <v>1</v>
      </c>
      <c r="O11" s="69">
        <v>31.25</v>
      </c>
      <c r="P11" s="49"/>
      <c r="Q11" s="49"/>
      <c r="R11" s="49"/>
      <c r="S11" s="49"/>
      <c r="T11" s="49"/>
      <c r="U11" s="49"/>
      <c r="V11" s="49"/>
      <c r="W11" s="49"/>
      <c r="X11" s="49"/>
      <c r="Y11" s="49"/>
      <c r="Z11" s="49"/>
      <c r="AA11" s="49"/>
    </row>
    <row r="12" spans="1:27" ht="14.25">
      <c r="A12" s="56">
        <v>4</v>
      </c>
      <c r="B12" s="56">
        <f t="shared" si="0"/>
        <v>1</v>
      </c>
      <c r="C12" s="57">
        <v>30.9</v>
      </c>
      <c r="D12" s="58">
        <v>4</v>
      </c>
      <c r="E12" s="56">
        <f t="shared" si="1"/>
        <v>1</v>
      </c>
      <c r="F12" s="57">
        <v>32.1</v>
      </c>
      <c r="G12" s="58">
        <v>4</v>
      </c>
      <c r="H12" s="56">
        <f t="shared" si="2"/>
        <v>1</v>
      </c>
      <c r="I12" s="57">
        <v>34.200000000000003</v>
      </c>
      <c r="J12" s="58">
        <v>4</v>
      </c>
      <c r="K12" s="56">
        <f t="shared" si="3"/>
        <v>1</v>
      </c>
      <c r="L12" s="57">
        <v>35.299999999999997</v>
      </c>
      <c r="M12" s="58">
        <v>4</v>
      </c>
      <c r="N12" s="56">
        <f t="shared" si="4"/>
        <v>1</v>
      </c>
      <c r="O12" s="69">
        <v>42.85</v>
      </c>
      <c r="P12" s="49"/>
      <c r="Q12" s="49"/>
      <c r="R12" s="49"/>
      <c r="S12" s="49"/>
      <c r="T12" s="49"/>
      <c r="U12" s="49"/>
      <c r="V12" s="49"/>
      <c r="W12" s="49"/>
      <c r="X12" s="49"/>
      <c r="Y12" s="49"/>
      <c r="Z12" s="49"/>
      <c r="AA12" s="49"/>
    </row>
    <row r="13" spans="1:27" ht="14.25">
      <c r="A13" s="56">
        <v>5</v>
      </c>
      <c r="B13" s="56">
        <f t="shared" si="0"/>
        <v>1</v>
      </c>
      <c r="C13" s="57">
        <v>37.65</v>
      </c>
      <c r="D13" s="58">
        <v>5</v>
      </c>
      <c r="E13" s="56">
        <f t="shared" si="1"/>
        <v>1</v>
      </c>
      <c r="F13" s="57">
        <v>35.700000000000003</v>
      </c>
      <c r="G13" s="58">
        <v>5</v>
      </c>
      <c r="H13" s="56">
        <f t="shared" si="2"/>
        <v>1</v>
      </c>
      <c r="I13" s="57">
        <v>31.55</v>
      </c>
      <c r="J13" s="58">
        <v>5</v>
      </c>
      <c r="K13" s="56">
        <f t="shared" si="3"/>
        <v>1</v>
      </c>
      <c r="L13" s="57">
        <v>33.32</v>
      </c>
      <c r="M13" s="58">
        <v>5</v>
      </c>
      <c r="N13" s="56">
        <f t="shared" si="4"/>
        <v>1</v>
      </c>
      <c r="O13" s="69">
        <v>41.25</v>
      </c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49"/>
      <c r="AA13" s="49"/>
    </row>
    <row r="14" spans="1:27" ht="14.25">
      <c r="A14" s="56">
        <v>6</v>
      </c>
      <c r="B14" s="56">
        <f t="shared" si="0"/>
        <v>1</v>
      </c>
      <c r="C14" s="57">
        <v>39.450000000000003</v>
      </c>
      <c r="D14" s="58">
        <v>6</v>
      </c>
      <c r="E14" s="56">
        <f t="shared" si="1"/>
        <v>1</v>
      </c>
      <c r="F14" s="57">
        <v>40.1</v>
      </c>
      <c r="G14" s="58">
        <v>6</v>
      </c>
      <c r="H14" s="56">
        <f t="shared" si="2"/>
        <v>1</v>
      </c>
      <c r="I14" s="57">
        <v>32.4</v>
      </c>
      <c r="J14" s="58">
        <v>6</v>
      </c>
      <c r="K14" s="56">
        <f t="shared" si="3"/>
        <v>1</v>
      </c>
      <c r="L14" s="57">
        <v>34.4</v>
      </c>
      <c r="M14" s="58">
        <v>6</v>
      </c>
      <c r="N14" s="56">
        <f t="shared" si="4"/>
        <v>1</v>
      </c>
      <c r="O14" s="69">
        <v>35.85</v>
      </c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</row>
    <row r="15" spans="1:27" ht="14.25">
      <c r="A15" s="56">
        <v>7</v>
      </c>
      <c r="B15" s="56">
        <f t="shared" si="0"/>
        <v>1</v>
      </c>
      <c r="C15" s="57">
        <v>26.3</v>
      </c>
      <c r="D15" s="58">
        <v>7</v>
      </c>
      <c r="E15" s="56">
        <f t="shared" si="1"/>
        <v>1</v>
      </c>
      <c r="F15" s="57">
        <v>41.75</v>
      </c>
      <c r="G15" s="58">
        <v>7</v>
      </c>
      <c r="H15" s="56">
        <f t="shared" si="2"/>
        <v>1</v>
      </c>
      <c r="I15" s="57">
        <v>34.5</v>
      </c>
      <c r="J15" s="58">
        <v>7</v>
      </c>
      <c r="K15" s="56">
        <f t="shared" si="3"/>
        <v>1</v>
      </c>
      <c r="L15" s="57">
        <v>33.33</v>
      </c>
      <c r="M15" s="58">
        <v>7</v>
      </c>
      <c r="N15" s="56">
        <f t="shared" si="4"/>
        <v>1</v>
      </c>
      <c r="O15" s="69">
        <v>36.15</v>
      </c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</row>
    <row r="16" spans="1:27" ht="14.25">
      <c r="A16" s="56">
        <v>8</v>
      </c>
      <c r="B16" s="56">
        <f t="shared" si="0"/>
        <v>1</v>
      </c>
      <c r="C16" s="57">
        <v>36.75</v>
      </c>
      <c r="D16" s="58">
        <v>8</v>
      </c>
      <c r="E16" s="56">
        <f t="shared" si="1"/>
        <v>1</v>
      </c>
      <c r="F16" s="57">
        <v>38.9</v>
      </c>
      <c r="G16" s="58">
        <v>8</v>
      </c>
      <c r="H16" s="56">
        <f t="shared" si="2"/>
        <v>1</v>
      </c>
      <c r="I16" s="57">
        <v>35.299999999999997</v>
      </c>
      <c r="J16" s="58">
        <v>8</v>
      </c>
      <c r="K16" s="56">
        <f t="shared" si="3"/>
        <v>1</v>
      </c>
      <c r="L16" s="57">
        <v>34.409999999999997</v>
      </c>
      <c r="M16" s="58">
        <v>8</v>
      </c>
      <c r="N16" s="56">
        <f t="shared" si="4"/>
        <v>1</v>
      </c>
      <c r="O16" s="69">
        <v>35.85</v>
      </c>
      <c r="P16" s="49"/>
      <c r="Q16" s="49"/>
      <c r="R16" s="49"/>
      <c r="S16" s="49"/>
      <c r="T16" s="49"/>
      <c r="U16" s="49"/>
      <c r="V16" s="49"/>
      <c r="W16" s="49"/>
      <c r="X16" s="49"/>
      <c r="Y16" s="49"/>
      <c r="Z16" s="49"/>
      <c r="AA16" s="49"/>
    </row>
    <row r="17" spans="1:27" ht="14.25">
      <c r="A17" s="56">
        <v>9</v>
      </c>
      <c r="B17" s="56">
        <f t="shared" si="0"/>
        <v>1</v>
      </c>
      <c r="C17" s="57">
        <v>36.75</v>
      </c>
      <c r="D17" s="58">
        <v>9</v>
      </c>
      <c r="E17" s="56">
        <f t="shared" si="1"/>
        <v>1</v>
      </c>
      <c r="F17" s="57">
        <v>39.15</v>
      </c>
      <c r="G17" s="58">
        <v>9</v>
      </c>
      <c r="H17" s="56">
        <f t="shared" si="2"/>
        <v>1</v>
      </c>
      <c r="I17" s="57">
        <v>32.5</v>
      </c>
      <c r="J17" s="58">
        <v>9</v>
      </c>
      <c r="K17" s="56">
        <f t="shared" si="3"/>
        <v>1</v>
      </c>
      <c r="L17" s="57">
        <v>33.549999999999997</v>
      </c>
      <c r="M17" s="58">
        <v>9</v>
      </c>
      <c r="N17" s="56">
        <f t="shared" si="4"/>
        <v>1</v>
      </c>
      <c r="O17" s="69">
        <v>28.25</v>
      </c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  <c r="AA17" s="49"/>
    </row>
    <row r="18" spans="1:27" ht="14.25">
      <c r="A18" s="56">
        <v>10</v>
      </c>
      <c r="B18" s="56">
        <f t="shared" si="0"/>
        <v>1</v>
      </c>
      <c r="C18" s="57">
        <v>37.25</v>
      </c>
      <c r="D18" s="58">
        <v>10</v>
      </c>
      <c r="E18" s="56">
        <f t="shared" si="1"/>
        <v>1</v>
      </c>
      <c r="F18" s="57">
        <v>40.700000000000003</v>
      </c>
      <c r="G18" s="58">
        <v>10</v>
      </c>
      <c r="H18" s="56">
        <f t="shared" si="2"/>
        <v>1</v>
      </c>
      <c r="I18" s="57">
        <v>36.4</v>
      </c>
      <c r="J18" s="58">
        <v>10</v>
      </c>
      <c r="K18" s="56">
        <f t="shared" si="3"/>
        <v>1</v>
      </c>
      <c r="L18" s="57">
        <v>33.42</v>
      </c>
      <c r="M18" s="58">
        <v>10</v>
      </c>
      <c r="N18" s="56">
        <f t="shared" si="4"/>
        <v>1</v>
      </c>
      <c r="O18" s="69">
        <v>33.549999999999997</v>
      </c>
      <c r="P18" s="49"/>
      <c r="Q18" s="49"/>
      <c r="R18" s="49"/>
      <c r="S18" s="49"/>
      <c r="T18" s="49"/>
      <c r="U18" s="49"/>
      <c r="V18" s="49"/>
      <c r="W18" s="49"/>
      <c r="X18" s="49"/>
      <c r="Y18" s="49"/>
      <c r="Z18" s="49"/>
      <c r="AA18" s="49"/>
    </row>
    <row r="19" spans="1:27" ht="14.25">
      <c r="A19" s="56">
        <v>11</v>
      </c>
      <c r="B19" s="56">
        <f t="shared" si="0"/>
        <v>1</v>
      </c>
      <c r="C19" s="57">
        <v>36.75</v>
      </c>
      <c r="D19" s="58">
        <v>11</v>
      </c>
      <c r="E19" s="56">
        <f t="shared" si="1"/>
        <v>1</v>
      </c>
      <c r="F19" s="57">
        <v>35.090000000000003</v>
      </c>
      <c r="G19" s="58">
        <v>11</v>
      </c>
      <c r="H19" s="56">
        <f t="shared" si="2"/>
        <v>1</v>
      </c>
      <c r="I19" s="57">
        <v>31.55</v>
      </c>
      <c r="J19" s="58">
        <v>11</v>
      </c>
      <c r="K19" s="56">
        <f t="shared" si="3"/>
        <v>1</v>
      </c>
      <c r="L19" s="57">
        <v>33.31</v>
      </c>
      <c r="M19" s="58">
        <v>11</v>
      </c>
      <c r="N19" s="56">
        <f t="shared" si="4"/>
        <v>1</v>
      </c>
      <c r="O19" s="69">
        <v>32.15</v>
      </c>
      <c r="P19" s="49"/>
      <c r="Q19" s="49"/>
      <c r="R19" s="49"/>
      <c r="S19" s="49"/>
      <c r="T19" s="49"/>
      <c r="U19" s="49"/>
      <c r="V19" s="49"/>
      <c r="W19" s="49"/>
      <c r="X19" s="49"/>
      <c r="Y19" s="49"/>
      <c r="Z19" s="49"/>
      <c r="AA19" s="49"/>
    </row>
    <row r="20" spans="1:27" ht="14.25">
      <c r="A20" s="56">
        <v>12</v>
      </c>
      <c r="B20" s="56">
        <f t="shared" si="0"/>
        <v>1</v>
      </c>
      <c r="C20" s="57">
        <v>39.4</v>
      </c>
      <c r="D20" s="58">
        <v>12</v>
      </c>
      <c r="E20" s="56">
        <f t="shared" si="1"/>
        <v>1</v>
      </c>
      <c r="F20" s="57">
        <v>37.35</v>
      </c>
      <c r="G20" s="58">
        <v>12</v>
      </c>
      <c r="H20" s="56">
        <f t="shared" si="2"/>
        <v>1</v>
      </c>
      <c r="I20" s="57">
        <v>35.4</v>
      </c>
      <c r="J20" s="58">
        <v>12</v>
      </c>
      <c r="K20" s="56">
        <f t="shared" si="3"/>
        <v>1</v>
      </c>
      <c r="L20" s="57">
        <v>34.32</v>
      </c>
      <c r="M20" s="58">
        <v>12</v>
      </c>
      <c r="N20" s="56">
        <f t="shared" si="4"/>
        <v>1</v>
      </c>
      <c r="O20" s="69">
        <v>36.950000000000003</v>
      </c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9"/>
      <c r="AA20" s="49"/>
    </row>
    <row r="21" spans="1:27" ht="14.25">
      <c r="A21" s="56">
        <v>13</v>
      </c>
      <c r="B21" s="56">
        <f t="shared" si="0"/>
        <v>1</v>
      </c>
      <c r="C21" s="57">
        <v>27.65</v>
      </c>
      <c r="D21" s="56">
        <v>13</v>
      </c>
      <c r="E21" s="56">
        <f t="shared" si="1"/>
        <v>1</v>
      </c>
      <c r="F21" s="57">
        <v>29.5</v>
      </c>
      <c r="G21" s="56">
        <v>13</v>
      </c>
      <c r="H21" s="56">
        <f t="shared" si="2"/>
        <v>1</v>
      </c>
      <c r="I21" s="57">
        <v>38.6</v>
      </c>
      <c r="J21" s="56">
        <v>13</v>
      </c>
      <c r="K21" s="56">
        <f t="shared" si="3"/>
        <v>1</v>
      </c>
      <c r="L21" s="57">
        <v>33</v>
      </c>
      <c r="M21" s="56">
        <v>13</v>
      </c>
      <c r="N21" s="56">
        <f t="shared" si="4"/>
        <v>1</v>
      </c>
      <c r="O21" s="69">
        <v>30.25</v>
      </c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49"/>
      <c r="AA21" s="49"/>
    </row>
    <row r="22" spans="1:27" ht="14.25">
      <c r="A22" s="56">
        <v>14</v>
      </c>
      <c r="B22" s="56">
        <f t="shared" si="0"/>
        <v>1</v>
      </c>
      <c r="C22" s="57">
        <v>36.35</v>
      </c>
      <c r="D22" s="56">
        <v>14</v>
      </c>
      <c r="E22" s="56">
        <f t="shared" si="1"/>
        <v>1</v>
      </c>
      <c r="F22" s="57">
        <v>43.25</v>
      </c>
      <c r="G22" s="56">
        <v>14</v>
      </c>
      <c r="H22" s="56">
        <f t="shared" si="2"/>
        <v>1</v>
      </c>
      <c r="I22" s="57">
        <v>35.4</v>
      </c>
      <c r="J22" s="56">
        <v>14</v>
      </c>
      <c r="K22" s="56">
        <f t="shared" si="3"/>
        <v>1</v>
      </c>
      <c r="L22" s="57">
        <v>36</v>
      </c>
      <c r="M22" s="56">
        <v>14</v>
      </c>
      <c r="N22" s="56">
        <f t="shared" si="4"/>
        <v>1</v>
      </c>
      <c r="O22" s="69">
        <v>36.1</v>
      </c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49"/>
      <c r="AA22" s="49"/>
    </row>
    <row r="23" spans="1:27" ht="14.25">
      <c r="A23" s="56">
        <v>15</v>
      </c>
      <c r="B23" s="56">
        <f t="shared" si="0"/>
        <v>1</v>
      </c>
      <c r="C23" s="57">
        <v>36.1</v>
      </c>
      <c r="D23" s="56">
        <v>15</v>
      </c>
      <c r="E23" s="56">
        <f t="shared" si="1"/>
        <v>1</v>
      </c>
      <c r="F23" s="57">
        <v>43</v>
      </c>
      <c r="G23" s="56">
        <v>15</v>
      </c>
      <c r="H23" s="56">
        <f t="shared" si="2"/>
        <v>1</v>
      </c>
      <c r="I23" s="57">
        <v>29.4</v>
      </c>
      <c r="J23" s="56">
        <v>15</v>
      </c>
      <c r="K23" s="56">
        <f t="shared" si="3"/>
        <v>1</v>
      </c>
      <c r="L23" s="57">
        <v>34.22</v>
      </c>
      <c r="M23" s="56">
        <v>15</v>
      </c>
      <c r="N23" s="56">
        <f t="shared" si="4"/>
        <v>1</v>
      </c>
      <c r="O23" s="69">
        <v>32.35</v>
      </c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  <c r="AA23" s="49"/>
    </row>
    <row r="24" spans="1:27" ht="14.25">
      <c r="A24" s="56">
        <v>16</v>
      </c>
      <c r="B24" s="56">
        <f t="shared" si="0"/>
        <v>1</v>
      </c>
      <c r="C24" s="57">
        <v>28.9</v>
      </c>
      <c r="D24" s="56">
        <v>16</v>
      </c>
      <c r="E24" s="56">
        <f t="shared" si="1"/>
        <v>1</v>
      </c>
      <c r="F24" s="57">
        <v>34.5</v>
      </c>
      <c r="G24" s="56">
        <v>16</v>
      </c>
      <c r="H24" s="56">
        <f t="shared" si="2"/>
        <v>1</v>
      </c>
      <c r="I24" s="57">
        <v>37.1</v>
      </c>
      <c r="J24" s="56">
        <v>16</v>
      </c>
      <c r="K24" s="56">
        <f t="shared" si="3"/>
        <v>1</v>
      </c>
      <c r="L24" s="57">
        <v>33.42</v>
      </c>
      <c r="M24" s="56">
        <v>16</v>
      </c>
      <c r="N24" s="56">
        <f t="shared" si="4"/>
        <v>1</v>
      </c>
      <c r="O24" s="69">
        <v>31.55</v>
      </c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  <c r="AA24" s="49"/>
    </row>
    <row r="25" spans="1:27" ht="14.25">
      <c r="A25" s="56">
        <v>17</v>
      </c>
      <c r="B25" s="56">
        <f t="shared" si="0"/>
        <v>1</v>
      </c>
      <c r="C25" s="57">
        <v>33.549999999999997</v>
      </c>
      <c r="D25" s="56">
        <v>17</v>
      </c>
      <c r="E25" s="56">
        <f t="shared" si="1"/>
        <v>1</v>
      </c>
      <c r="F25" s="57">
        <v>35.950000000000003</v>
      </c>
      <c r="G25" s="56">
        <v>17</v>
      </c>
      <c r="H25" s="56">
        <f t="shared" si="2"/>
        <v>1</v>
      </c>
      <c r="I25" s="57">
        <v>37.6</v>
      </c>
      <c r="J25" s="56">
        <v>17</v>
      </c>
      <c r="K25" s="56" t="str">
        <f t="shared" si="3"/>
        <v/>
      </c>
      <c r="L25" s="57"/>
      <c r="M25" s="56">
        <v>17</v>
      </c>
      <c r="N25" s="56">
        <f t="shared" si="4"/>
        <v>1</v>
      </c>
      <c r="O25" s="69">
        <v>31.95</v>
      </c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49"/>
    </row>
    <row r="26" spans="1:27" ht="14.25">
      <c r="A26" s="56">
        <v>18</v>
      </c>
      <c r="B26" s="56">
        <f t="shared" si="0"/>
        <v>1</v>
      </c>
      <c r="C26" s="57">
        <v>27.6</v>
      </c>
      <c r="D26" s="56">
        <v>18</v>
      </c>
      <c r="E26" s="56">
        <f t="shared" si="1"/>
        <v>1</v>
      </c>
      <c r="F26" s="57">
        <v>32.85</v>
      </c>
      <c r="G26" s="56">
        <v>18</v>
      </c>
      <c r="H26" s="56">
        <f t="shared" si="2"/>
        <v>1</v>
      </c>
      <c r="I26" s="57">
        <v>29.55</v>
      </c>
      <c r="J26" s="56">
        <v>18</v>
      </c>
      <c r="K26" s="56" t="str">
        <f t="shared" si="3"/>
        <v/>
      </c>
      <c r="L26" s="57"/>
      <c r="M26" s="56">
        <v>18</v>
      </c>
      <c r="N26" s="56">
        <f t="shared" si="4"/>
        <v>1</v>
      </c>
      <c r="O26" s="69">
        <v>30.85</v>
      </c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  <c r="AA26" s="49"/>
    </row>
    <row r="27" spans="1:27" ht="14.25">
      <c r="A27" s="56">
        <v>19</v>
      </c>
      <c r="B27" s="56">
        <f t="shared" si="0"/>
        <v>1</v>
      </c>
      <c r="C27" s="57">
        <v>33.9</v>
      </c>
      <c r="D27" s="56">
        <v>19</v>
      </c>
      <c r="E27" s="56">
        <f t="shared" si="1"/>
        <v>1</v>
      </c>
      <c r="F27" s="57">
        <v>37.65</v>
      </c>
      <c r="G27" s="56">
        <v>19</v>
      </c>
      <c r="H27" s="56">
        <f t="shared" si="2"/>
        <v>1</v>
      </c>
      <c r="I27" s="57">
        <v>43.4</v>
      </c>
      <c r="J27" s="56">
        <v>19</v>
      </c>
      <c r="K27" s="56" t="str">
        <f t="shared" si="3"/>
        <v/>
      </c>
      <c r="L27" s="57"/>
      <c r="M27" s="56">
        <v>19</v>
      </c>
      <c r="N27" s="56">
        <f t="shared" si="4"/>
        <v>1</v>
      </c>
      <c r="O27" s="69">
        <v>43.9</v>
      </c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9"/>
      <c r="AA27" s="49"/>
    </row>
    <row r="28" spans="1:27" ht="14.25">
      <c r="A28" s="56">
        <v>20</v>
      </c>
      <c r="B28" s="56">
        <f t="shared" si="0"/>
        <v>1</v>
      </c>
      <c r="C28" s="57">
        <v>34.1</v>
      </c>
      <c r="D28" s="56">
        <v>20</v>
      </c>
      <c r="E28" s="56">
        <f t="shared" si="1"/>
        <v>1</v>
      </c>
      <c r="F28" s="57">
        <v>35.799999999999997</v>
      </c>
      <c r="G28" s="56">
        <v>20</v>
      </c>
      <c r="H28" s="56">
        <f t="shared" si="2"/>
        <v>1</v>
      </c>
      <c r="I28" s="57">
        <v>30.35</v>
      </c>
      <c r="J28" s="56">
        <v>20</v>
      </c>
      <c r="K28" s="56" t="str">
        <f t="shared" si="3"/>
        <v/>
      </c>
      <c r="L28" s="57"/>
      <c r="M28" s="56">
        <v>20</v>
      </c>
      <c r="N28" s="56">
        <f t="shared" si="4"/>
        <v>1</v>
      </c>
      <c r="O28" s="69">
        <v>29.2</v>
      </c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9"/>
      <c r="AA28" s="49"/>
    </row>
    <row r="29" spans="1:27" ht="14.25">
      <c r="A29" s="56">
        <v>21</v>
      </c>
      <c r="B29" s="56">
        <f t="shared" si="0"/>
        <v>1</v>
      </c>
      <c r="C29" s="57">
        <v>35.950000000000003</v>
      </c>
      <c r="D29" s="56">
        <v>21</v>
      </c>
      <c r="E29" s="56">
        <f t="shared" si="1"/>
        <v>1</v>
      </c>
      <c r="F29" s="57">
        <v>39</v>
      </c>
      <c r="G29" s="56">
        <v>21</v>
      </c>
      <c r="H29" s="56">
        <f t="shared" si="2"/>
        <v>1</v>
      </c>
      <c r="I29" s="57">
        <v>35.5</v>
      </c>
      <c r="J29" s="56">
        <v>21</v>
      </c>
      <c r="K29" s="56" t="str">
        <f t="shared" si="3"/>
        <v/>
      </c>
      <c r="L29" s="57"/>
      <c r="M29" s="56">
        <v>21</v>
      </c>
      <c r="N29" s="56">
        <f t="shared" si="4"/>
        <v>1</v>
      </c>
      <c r="O29" s="69">
        <v>38.700000000000003</v>
      </c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49"/>
      <c r="AA29" s="49"/>
    </row>
    <row r="30" spans="1:27" ht="14.25">
      <c r="A30" s="56">
        <v>22</v>
      </c>
      <c r="B30" s="56">
        <f t="shared" si="0"/>
        <v>1</v>
      </c>
      <c r="C30" s="57">
        <v>36.75</v>
      </c>
      <c r="D30" s="56">
        <v>22</v>
      </c>
      <c r="E30" s="56">
        <f t="shared" si="1"/>
        <v>1</v>
      </c>
      <c r="F30" s="57">
        <v>27.4</v>
      </c>
      <c r="G30" s="56">
        <v>22</v>
      </c>
      <c r="H30" s="56">
        <f t="shared" si="2"/>
        <v>1</v>
      </c>
      <c r="I30" s="57">
        <v>46.4</v>
      </c>
      <c r="J30" s="56">
        <v>22</v>
      </c>
      <c r="K30" s="56" t="str">
        <f t="shared" si="3"/>
        <v/>
      </c>
      <c r="L30" s="57"/>
      <c r="M30" s="56">
        <v>22</v>
      </c>
      <c r="N30" s="56">
        <f t="shared" si="4"/>
        <v>1</v>
      </c>
      <c r="O30" s="69">
        <v>29</v>
      </c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  <c r="AA30" s="49"/>
    </row>
    <row r="31" spans="1:27" ht="14.25">
      <c r="A31" s="56">
        <v>23</v>
      </c>
      <c r="B31" s="56">
        <f t="shared" si="0"/>
        <v>1</v>
      </c>
      <c r="C31" s="57">
        <v>37.9</v>
      </c>
      <c r="D31" s="56">
        <v>23</v>
      </c>
      <c r="E31" s="56">
        <f t="shared" si="1"/>
        <v>1</v>
      </c>
      <c r="F31" s="57">
        <v>37.200000000000003</v>
      </c>
      <c r="G31" s="56">
        <v>23</v>
      </c>
      <c r="H31" s="56">
        <f t="shared" si="2"/>
        <v>1</v>
      </c>
      <c r="I31" s="57">
        <v>46.8</v>
      </c>
      <c r="J31" s="56">
        <v>23</v>
      </c>
      <c r="K31" s="56" t="str">
        <f t="shared" si="3"/>
        <v/>
      </c>
      <c r="L31" s="57"/>
      <c r="M31" s="56">
        <v>23</v>
      </c>
      <c r="N31" s="56">
        <f t="shared" si="4"/>
        <v>1</v>
      </c>
      <c r="O31" s="69">
        <v>35.75</v>
      </c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49"/>
      <c r="AA31" s="49"/>
    </row>
    <row r="32" spans="1:27" ht="14.25">
      <c r="A32" s="56">
        <v>24</v>
      </c>
      <c r="B32" s="56">
        <f t="shared" si="0"/>
        <v>1</v>
      </c>
      <c r="C32" s="57">
        <v>30.45</v>
      </c>
      <c r="D32" s="56">
        <v>24</v>
      </c>
      <c r="E32" s="56">
        <f t="shared" si="1"/>
        <v>1</v>
      </c>
      <c r="F32" s="57">
        <v>38.200000000000003</v>
      </c>
      <c r="G32" s="56">
        <v>24</v>
      </c>
      <c r="H32" s="56">
        <f t="shared" si="2"/>
        <v>1</v>
      </c>
      <c r="I32" s="57">
        <v>37.450000000000003</v>
      </c>
      <c r="J32" s="56">
        <v>24</v>
      </c>
      <c r="K32" s="56" t="str">
        <f t="shared" si="3"/>
        <v/>
      </c>
      <c r="L32" s="57"/>
      <c r="M32" s="56">
        <v>24</v>
      </c>
      <c r="N32" s="56">
        <f t="shared" si="4"/>
        <v>1</v>
      </c>
      <c r="O32" s="69">
        <v>44.6</v>
      </c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  <c r="AA32" s="49"/>
    </row>
    <row r="33" spans="1:27" ht="14.25">
      <c r="A33" s="56">
        <v>25</v>
      </c>
      <c r="B33" s="56">
        <f t="shared" si="0"/>
        <v>1</v>
      </c>
      <c r="C33" s="57">
        <v>38.799999999999997</v>
      </c>
      <c r="D33" s="56">
        <v>25</v>
      </c>
      <c r="E33" s="56">
        <f t="shared" si="1"/>
        <v>1</v>
      </c>
      <c r="F33" s="57">
        <v>39.700000000000003</v>
      </c>
      <c r="G33" s="56">
        <v>25</v>
      </c>
      <c r="H33" s="56">
        <f t="shared" si="2"/>
        <v>1</v>
      </c>
      <c r="I33" s="57">
        <v>37.200000000000003</v>
      </c>
      <c r="J33" s="56">
        <v>25</v>
      </c>
      <c r="K33" s="56" t="str">
        <f t="shared" si="3"/>
        <v/>
      </c>
      <c r="L33" s="57"/>
      <c r="M33" s="56">
        <v>25</v>
      </c>
      <c r="N33" s="56">
        <f t="shared" si="4"/>
        <v>1</v>
      </c>
      <c r="O33" s="69">
        <v>32.799999999999997</v>
      </c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  <c r="AA33" s="49"/>
    </row>
    <row r="34" spans="1:27" ht="14.25">
      <c r="A34" s="56">
        <v>26</v>
      </c>
      <c r="B34" s="56" t="str">
        <f t="shared" si="0"/>
        <v/>
      </c>
      <c r="C34" s="57"/>
      <c r="D34" s="56">
        <v>26</v>
      </c>
      <c r="E34" s="56" t="str">
        <f t="shared" si="1"/>
        <v/>
      </c>
      <c r="F34" s="57"/>
      <c r="G34" s="56">
        <v>26</v>
      </c>
      <c r="H34" s="56" t="str">
        <f t="shared" si="2"/>
        <v/>
      </c>
      <c r="I34" s="57"/>
      <c r="J34" s="56">
        <v>26</v>
      </c>
      <c r="K34" s="56" t="str">
        <f t="shared" si="3"/>
        <v/>
      </c>
      <c r="L34" s="57"/>
      <c r="M34" s="56">
        <v>26</v>
      </c>
      <c r="N34" s="56"/>
      <c r="O34" s="6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  <c r="AA34" s="49"/>
    </row>
    <row r="35" spans="1:27" ht="14.25">
      <c r="A35" s="59" t="s">
        <v>25</v>
      </c>
      <c r="B35" s="60">
        <f>SUM(B9:B34)</f>
        <v>25</v>
      </c>
      <c r="C35" s="61">
        <f>SUM(C9:C34)</f>
        <v>863.19999999999993</v>
      </c>
      <c r="D35" s="59" t="s">
        <v>25</v>
      </c>
      <c r="E35" s="60">
        <f>SUM(E9:E34)</f>
        <v>25</v>
      </c>
      <c r="F35" s="61">
        <f>SUM(F9:F34)</f>
        <v>923.59</v>
      </c>
      <c r="G35" s="59" t="s">
        <v>25</v>
      </c>
      <c r="H35" s="60">
        <f>SUM(H9:H34)</f>
        <v>25</v>
      </c>
      <c r="I35" s="61">
        <f>SUM(I9:I34)</f>
        <v>885.59999999999991</v>
      </c>
      <c r="J35" s="59" t="s">
        <v>25</v>
      </c>
      <c r="K35" s="60">
        <f>SUM(K9:K34)</f>
        <v>16</v>
      </c>
      <c r="L35" s="61">
        <f>SUM(L9:L34)</f>
        <v>544.74</v>
      </c>
      <c r="M35" s="59" t="s">
        <v>25</v>
      </c>
      <c r="N35" s="60">
        <f>SUM(N9:N34)</f>
        <v>25</v>
      </c>
      <c r="O35" s="70">
        <f>SUM(O9:O34)</f>
        <v>878.2</v>
      </c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9"/>
      <c r="AA35" s="49"/>
    </row>
    <row r="36" spans="1:27" ht="15">
      <c r="A36" s="62"/>
      <c r="B36" s="63"/>
      <c r="C36" s="4"/>
      <c r="D36" s="4"/>
      <c r="E36" s="64"/>
      <c r="F36" s="64"/>
      <c r="G36" s="65"/>
      <c r="H36" s="64"/>
      <c r="I36" s="64"/>
      <c r="J36" s="65"/>
      <c r="K36" s="64"/>
      <c r="L36" s="64"/>
      <c r="M36" s="65"/>
      <c r="N36" s="64"/>
      <c r="O36" s="71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/>
      <c r="AA36" s="49"/>
    </row>
    <row r="37" spans="1:27" ht="14.25">
      <c r="A37" s="5" t="s">
        <v>59</v>
      </c>
      <c r="B37" s="5"/>
      <c r="C37" s="5"/>
      <c r="D37" s="5" t="s">
        <v>60</v>
      </c>
      <c r="E37" s="5"/>
      <c r="F37" s="5"/>
      <c r="G37" s="5" t="s">
        <v>61</v>
      </c>
      <c r="H37" s="5"/>
      <c r="I37" s="5"/>
      <c r="J37" s="5" t="s">
        <v>62</v>
      </c>
      <c r="K37" s="5"/>
      <c r="L37" s="5"/>
      <c r="M37" s="5" t="s">
        <v>63</v>
      </c>
      <c r="N37" s="5"/>
      <c r="O37" s="5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49"/>
    </row>
    <row r="38" spans="1:27" ht="28.5">
      <c r="A38" s="54" t="s">
        <v>2</v>
      </c>
      <c r="B38" s="55"/>
      <c r="C38" s="55" t="s">
        <v>24</v>
      </c>
      <c r="D38" s="54" t="s">
        <v>2</v>
      </c>
      <c r="E38" s="55"/>
      <c r="F38" s="55" t="s">
        <v>24</v>
      </c>
      <c r="G38" s="54" t="s">
        <v>2</v>
      </c>
      <c r="H38" s="55"/>
      <c r="I38" s="55" t="s">
        <v>24</v>
      </c>
      <c r="J38" s="54" t="s">
        <v>2</v>
      </c>
      <c r="K38" s="55"/>
      <c r="L38" s="55" t="s">
        <v>24</v>
      </c>
      <c r="M38" s="54" t="s">
        <v>2</v>
      </c>
      <c r="N38" s="55"/>
      <c r="O38" s="68" t="s">
        <v>24</v>
      </c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  <c r="AA38" s="49"/>
    </row>
    <row r="39" spans="1:27" ht="14.25">
      <c r="A39" s="56">
        <v>1</v>
      </c>
      <c r="B39" s="56">
        <f t="shared" ref="B39:B64" si="5">IF(C39="","",1)</f>
        <v>1</v>
      </c>
      <c r="C39" s="57">
        <v>35.299999999999997</v>
      </c>
      <c r="D39" s="56">
        <v>1</v>
      </c>
      <c r="E39" s="56">
        <f t="shared" ref="E39:E64" si="6">IF(F39="","",1)</f>
        <v>1</v>
      </c>
      <c r="F39" s="57">
        <v>38.9</v>
      </c>
      <c r="G39" s="56">
        <v>1</v>
      </c>
      <c r="H39" s="56">
        <f t="shared" ref="H39:H64" si="7">IF(I39="","",1)</f>
        <v>1</v>
      </c>
      <c r="I39" s="57">
        <v>31.95</v>
      </c>
      <c r="J39" s="56">
        <v>1</v>
      </c>
      <c r="K39" s="56">
        <f t="shared" ref="K39:K64" si="8">IF(L39="","",1)</f>
        <v>1</v>
      </c>
      <c r="L39" s="57">
        <v>39.799999999999997</v>
      </c>
      <c r="M39" s="56">
        <v>1</v>
      </c>
      <c r="N39" s="56">
        <f t="shared" ref="N39:N64" si="9">IF(O39="","",1)</f>
        <v>1</v>
      </c>
      <c r="O39" s="69">
        <v>33.35</v>
      </c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  <c r="AA39" s="49"/>
    </row>
    <row r="40" spans="1:27" ht="14.25">
      <c r="A40" s="58">
        <v>2</v>
      </c>
      <c r="B40" s="56">
        <f t="shared" si="5"/>
        <v>1</v>
      </c>
      <c r="C40" s="57">
        <v>33.299999999999997</v>
      </c>
      <c r="D40" s="58">
        <v>2</v>
      </c>
      <c r="E40" s="56">
        <f t="shared" si="6"/>
        <v>1</v>
      </c>
      <c r="F40" s="57">
        <v>35.25</v>
      </c>
      <c r="G40" s="58">
        <v>2</v>
      </c>
      <c r="H40" s="56">
        <f t="shared" si="7"/>
        <v>1</v>
      </c>
      <c r="I40" s="57">
        <v>39.549999999999997</v>
      </c>
      <c r="J40" s="58">
        <v>2</v>
      </c>
      <c r="K40" s="56">
        <f t="shared" si="8"/>
        <v>1</v>
      </c>
      <c r="L40" s="57">
        <v>40.450000000000003</v>
      </c>
      <c r="M40" s="58">
        <v>2</v>
      </c>
      <c r="N40" s="56">
        <f t="shared" si="9"/>
        <v>1</v>
      </c>
      <c r="O40" s="69">
        <v>34.4</v>
      </c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49"/>
      <c r="AA40" s="49"/>
    </row>
    <row r="41" spans="1:27" ht="14.25">
      <c r="A41" s="58">
        <v>3</v>
      </c>
      <c r="B41" s="56">
        <f t="shared" si="5"/>
        <v>1</v>
      </c>
      <c r="C41" s="57">
        <v>34.700000000000003</v>
      </c>
      <c r="D41" s="58">
        <v>3</v>
      </c>
      <c r="E41" s="56">
        <f t="shared" si="6"/>
        <v>1</v>
      </c>
      <c r="F41" s="57">
        <v>26.3</v>
      </c>
      <c r="G41" s="58">
        <v>3</v>
      </c>
      <c r="H41" s="56">
        <f t="shared" si="7"/>
        <v>1</v>
      </c>
      <c r="I41" s="57">
        <v>45.1</v>
      </c>
      <c r="J41" s="58">
        <v>3</v>
      </c>
      <c r="K41" s="56">
        <f t="shared" si="8"/>
        <v>1</v>
      </c>
      <c r="L41" s="57">
        <v>38.79</v>
      </c>
      <c r="M41" s="58">
        <v>3</v>
      </c>
      <c r="N41" s="56">
        <f t="shared" si="9"/>
        <v>1</v>
      </c>
      <c r="O41" s="69">
        <v>34.51</v>
      </c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49"/>
      <c r="AA41" s="49"/>
    </row>
    <row r="42" spans="1:27" ht="14.25">
      <c r="A42" s="58">
        <v>4</v>
      </c>
      <c r="B42" s="56">
        <f t="shared" si="5"/>
        <v>1</v>
      </c>
      <c r="C42" s="57">
        <v>49.47</v>
      </c>
      <c r="D42" s="58">
        <v>4</v>
      </c>
      <c r="E42" s="56">
        <f t="shared" si="6"/>
        <v>1</v>
      </c>
      <c r="F42" s="57">
        <v>37.5</v>
      </c>
      <c r="G42" s="58">
        <v>4</v>
      </c>
      <c r="H42" s="56">
        <f t="shared" si="7"/>
        <v>1</v>
      </c>
      <c r="I42" s="57">
        <v>48.8</v>
      </c>
      <c r="J42" s="58">
        <v>4</v>
      </c>
      <c r="K42" s="56">
        <f t="shared" si="8"/>
        <v>1</v>
      </c>
      <c r="L42" s="57">
        <v>41.25</v>
      </c>
      <c r="M42" s="58">
        <v>4</v>
      </c>
      <c r="N42" s="56">
        <f t="shared" si="9"/>
        <v>1</v>
      </c>
      <c r="O42" s="69">
        <v>34.520000000000003</v>
      </c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49"/>
      <c r="AA42" s="49"/>
    </row>
    <row r="43" spans="1:27" ht="14.25">
      <c r="A43" s="58">
        <v>5</v>
      </c>
      <c r="B43" s="56">
        <f t="shared" si="5"/>
        <v>1</v>
      </c>
      <c r="C43" s="57">
        <v>37</v>
      </c>
      <c r="D43" s="58">
        <v>5</v>
      </c>
      <c r="E43" s="56">
        <f t="shared" si="6"/>
        <v>1</v>
      </c>
      <c r="F43" s="57">
        <v>22.45</v>
      </c>
      <c r="G43" s="58">
        <v>5</v>
      </c>
      <c r="H43" s="56">
        <f t="shared" si="7"/>
        <v>1</v>
      </c>
      <c r="I43" s="57">
        <v>33.9</v>
      </c>
      <c r="J43" s="58">
        <v>5</v>
      </c>
      <c r="K43" s="56">
        <f t="shared" si="8"/>
        <v>1</v>
      </c>
      <c r="L43" s="57">
        <v>26.3</v>
      </c>
      <c r="M43" s="58">
        <v>5</v>
      </c>
      <c r="N43" s="56">
        <f t="shared" si="9"/>
        <v>1</v>
      </c>
      <c r="O43" s="69">
        <v>33.36</v>
      </c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  <c r="AA43" s="49"/>
    </row>
    <row r="44" spans="1:27" ht="14.25">
      <c r="A44" s="58">
        <v>6</v>
      </c>
      <c r="B44" s="56">
        <f t="shared" si="5"/>
        <v>1</v>
      </c>
      <c r="C44" s="57">
        <v>28.5</v>
      </c>
      <c r="D44" s="58">
        <v>6</v>
      </c>
      <c r="E44" s="56">
        <f t="shared" si="6"/>
        <v>1</v>
      </c>
      <c r="F44" s="57">
        <v>37.1</v>
      </c>
      <c r="G44" s="58">
        <v>6</v>
      </c>
      <c r="H44" s="56">
        <f t="shared" si="7"/>
        <v>1</v>
      </c>
      <c r="I44" s="57">
        <v>29.7</v>
      </c>
      <c r="J44" s="58">
        <v>6</v>
      </c>
      <c r="K44" s="56">
        <f t="shared" si="8"/>
        <v>1</v>
      </c>
      <c r="L44" s="57">
        <v>47.6</v>
      </c>
      <c r="M44" s="58">
        <v>6</v>
      </c>
      <c r="N44" s="56">
        <f t="shared" si="9"/>
        <v>1</v>
      </c>
      <c r="O44" s="69">
        <v>33.32</v>
      </c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  <c r="AA44" s="49"/>
    </row>
    <row r="45" spans="1:27" ht="14.25">
      <c r="A45" s="58">
        <v>7</v>
      </c>
      <c r="B45" s="56">
        <f t="shared" si="5"/>
        <v>1</v>
      </c>
      <c r="C45" s="57">
        <v>26.05</v>
      </c>
      <c r="D45" s="58">
        <v>7</v>
      </c>
      <c r="E45" s="56">
        <f t="shared" si="6"/>
        <v>1</v>
      </c>
      <c r="F45" s="57">
        <v>27.3</v>
      </c>
      <c r="G45" s="58">
        <v>7</v>
      </c>
      <c r="H45" s="56">
        <f t="shared" si="7"/>
        <v>1</v>
      </c>
      <c r="I45" s="57">
        <v>35.65</v>
      </c>
      <c r="J45" s="58">
        <v>7</v>
      </c>
      <c r="K45" s="56">
        <f t="shared" si="8"/>
        <v>1</v>
      </c>
      <c r="L45" s="57">
        <v>31</v>
      </c>
      <c r="M45" s="58">
        <v>7</v>
      </c>
      <c r="N45" s="56">
        <f t="shared" si="9"/>
        <v>1</v>
      </c>
      <c r="O45" s="69">
        <v>33.31</v>
      </c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  <c r="AA45" s="49"/>
    </row>
    <row r="46" spans="1:27" ht="14.25">
      <c r="A46" s="58">
        <v>8</v>
      </c>
      <c r="B46" s="56">
        <f t="shared" si="5"/>
        <v>1</v>
      </c>
      <c r="C46" s="57">
        <v>40.549999999999997</v>
      </c>
      <c r="D46" s="58">
        <v>8</v>
      </c>
      <c r="E46" s="56">
        <f t="shared" si="6"/>
        <v>1</v>
      </c>
      <c r="F46" s="57">
        <v>31.25</v>
      </c>
      <c r="G46" s="58">
        <v>8</v>
      </c>
      <c r="H46" s="56">
        <f t="shared" si="7"/>
        <v>1</v>
      </c>
      <c r="I46" s="57">
        <v>32.4</v>
      </c>
      <c r="J46" s="58">
        <v>8</v>
      </c>
      <c r="K46" s="56">
        <f t="shared" si="8"/>
        <v>1</v>
      </c>
      <c r="L46" s="57">
        <v>29.4</v>
      </c>
      <c r="M46" s="58">
        <v>8</v>
      </c>
      <c r="N46" s="56">
        <f t="shared" si="9"/>
        <v>1</v>
      </c>
      <c r="O46" s="69">
        <v>34.4</v>
      </c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</row>
    <row r="47" spans="1:27" ht="14.25">
      <c r="A47" s="58">
        <v>9</v>
      </c>
      <c r="B47" s="56">
        <f t="shared" si="5"/>
        <v>1</v>
      </c>
      <c r="C47" s="57">
        <v>40.75</v>
      </c>
      <c r="D47" s="58">
        <v>9</v>
      </c>
      <c r="E47" s="56">
        <f t="shared" si="6"/>
        <v>1</v>
      </c>
      <c r="F47" s="57">
        <v>36.200000000000003</v>
      </c>
      <c r="G47" s="58">
        <v>9</v>
      </c>
      <c r="H47" s="56">
        <f t="shared" si="7"/>
        <v>1</v>
      </c>
      <c r="I47" s="57">
        <v>35.700000000000003</v>
      </c>
      <c r="J47" s="58">
        <v>9</v>
      </c>
      <c r="K47" s="56">
        <f t="shared" si="8"/>
        <v>1</v>
      </c>
      <c r="L47" s="57">
        <v>35.799999999999997</v>
      </c>
      <c r="M47" s="58">
        <v>9</v>
      </c>
      <c r="N47" s="56">
        <f t="shared" si="9"/>
        <v>1</v>
      </c>
      <c r="O47" s="69">
        <v>33.299999999999997</v>
      </c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  <c r="AA47" s="49"/>
    </row>
    <row r="48" spans="1:27" ht="14.25">
      <c r="A48" s="58">
        <v>10</v>
      </c>
      <c r="B48" s="56">
        <f t="shared" si="5"/>
        <v>1</v>
      </c>
      <c r="C48" s="57">
        <v>36.75</v>
      </c>
      <c r="D48" s="58">
        <v>10</v>
      </c>
      <c r="E48" s="56">
        <f t="shared" si="6"/>
        <v>1</v>
      </c>
      <c r="F48" s="57">
        <v>33.25</v>
      </c>
      <c r="G48" s="58">
        <v>10</v>
      </c>
      <c r="H48" s="56">
        <f t="shared" si="7"/>
        <v>1</v>
      </c>
      <c r="I48" s="57">
        <v>41.05</v>
      </c>
      <c r="J48" s="58">
        <v>10</v>
      </c>
      <c r="K48" s="56">
        <f t="shared" si="8"/>
        <v>1</v>
      </c>
      <c r="L48" s="57">
        <v>37.5</v>
      </c>
      <c r="M48" s="58">
        <v>10</v>
      </c>
      <c r="N48" s="56">
        <f t="shared" si="9"/>
        <v>1</v>
      </c>
      <c r="O48" s="69">
        <v>35.5</v>
      </c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  <c r="AA48" s="49"/>
    </row>
    <row r="49" spans="1:27" ht="14.25">
      <c r="A49" s="58">
        <v>11</v>
      </c>
      <c r="B49" s="56">
        <f t="shared" si="5"/>
        <v>1</v>
      </c>
      <c r="C49" s="57">
        <v>36.950000000000003</v>
      </c>
      <c r="D49" s="58">
        <v>11</v>
      </c>
      <c r="E49" s="56">
        <f t="shared" si="6"/>
        <v>1</v>
      </c>
      <c r="F49" s="57">
        <v>30.7</v>
      </c>
      <c r="G49" s="58">
        <v>11</v>
      </c>
      <c r="H49" s="56">
        <f t="shared" si="7"/>
        <v>1</v>
      </c>
      <c r="I49" s="57">
        <v>36.549999999999997</v>
      </c>
      <c r="J49" s="58">
        <v>11</v>
      </c>
      <c r="K49" s="56">
        <f t="shared" si="8"/>
        <v>1</v>
      </c>
      <c r="L49" s="57">
        <v>31.6</v>
      </c>
      <c r="M49" s="58">
        <v>11</v>
      </c>
      <c r="N49" s="56">
        <f t="shared" si="9"/>
        <v>1</v>
      </c>
      <c r="O49" s="69">
        <v>35.6</v>
      </c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  <c r="AA49" s="49"/>
    </row>
    <row r="50" spans="1:27" ht="14.25">
      <c r="A50" s="58">
        <v>12</v>
      </c>
      <c r="B50" s="56">
        <f t="shared" si="5"/>
        <v>1</v>
      </c>
      <c r="C50" s="57">
        <v>37.700000000000003</v>
      </c>
      <c r="D50" s="58">
        <v>12</v>
      </c>
      <c r="E50" s="56">
        <f t="shared" si="6"/>
        <v>1</v>
      </c>
      <c r="F50" s="57">
        <v>29.7</v>
      </c>
      <c r="G50" s="58">
        <v>12</v>
      </c>
      <c r="H50" s="56">
        <f t="shared" si="7"/>
        <v>1</v>
      </c>
      <c r="I50" s="57">
        <v>35.700000000000003</v>
      </c>
      <c r="J50" s="58">
        <v>12</v>
      </c>
      <c r="K50" s="56">
        <f t="shared" si="8"/>
        <v>1</v>
      </c>
      <c r="L50" s="57">
        <v>41.6</v>
      </c>
      <c r="M50" s="58">
        <v>12</v>
      </c>
      <c r="N50" s="56">
        <f t="shared" si="9"/>
        <v>1</v>
      </c>
      <c r="O50" s="69">
        <v>35.1</v>
      </c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  <c r="AA50" s="49"/>
    </row>
    <row r="51" spans="1:27" ht="14.25">
      <c r="A51" s="56">
        <v>13</v>
      </c>
      <c r="B51" s="56">
        <f t="shared" si="5"/>
        <v>1</v>
      </c>
      <c r="C51" s="57">
        <v>37.299999999999997</v>
      </c>
      <c r="D51" s="56">
        <v>13</v>
      </c>
      <c r="E51" s="56">
        <f t="shared" si="6"/>
        <v>1</v>
      </c>
      <c r="F51" s="57">
        <v>31.35</v>
      </c>
      <c r="G51" s="56">
        <v>13</v>
      </c>
      <c r="H51" s="56">
        <f t="shared" si="7"/>
        <v>1</v>
      </c>
      <c r="I51" s="57">
        <v>38.700000000000003</v>
      </c>
      <c r="J51" s="56">
        <v>13</v>
      </c>
      <c r="K51" s="56">
        <f t="shared" si="8"/>
        <v>1</v>
      </c>
      <c r="L51" s="57">
        <v>31.45</v>
      </c>
      <c r="M51" s="56">
        <v>13</v>
      </c>
      <c r="N51" s="56">
        <f t="shared" si="9"/>
        <v>1</v>
      </c>
      <c r="O51" s="69">
        <v>33.1</v>
      </c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  <c r="AA51" s="49"/>
    </row>
    <row r="52" spans="1:27" ht="14.25">
      <c r="A52" s="56">
        <v>14</v>
      </c>
      <c r="B52" s="56">
        <f t="shared" si="5"/>
        <v>1</v>
      </c>
      <c r="C52" s="57">
        <v>38.65</v>
      </c>
      <c r="D52" s="56">
        <v>14</v>
      </c>
      <c r="E52" s="56">
        <f t="shared" si="6"/>
        <v>1</v>
      </c>
      <c r="F52" s="57">
        <v>35.450000000000003</v>
      </c>
      <c r="G52" s="56">
        <v>14</v>
      </c>
      <c r="H52" s="56">
        <f t="shared" si="7"/>
        <v>1</v>
      </c>
      <c r="I52" s="57">
        <v>30.45</v>
      </c>
      <c r="J52" s="56">
        <v>14</v>
      </c>
      <c r="K52" s="56">
        <f t="shared" si="8"/>
        <v>1</v>
      </c>
      <c r="L52" s="57">
        <v>37.4</v>
      </c>
      <c r="M52" s="56">
        <v>14</v>
      </c>
      <c r="N52" s="56">
        <f t="shared" si="9"/>
        <v>1</v>
      </c>
      <c r="O52" s="69">
        <v>34.409999999999997</v>
      </c>
      <c r="P52" s="49"/>
      <c r="Q52" s="49"/>
      <c r="R52" s="49"/>
      <c r="S52" s="49"/>
      <c r="T52" s="49"/>
      <c r="U52" s="49"/>
      <c r="V52" s="49"/>
      <c r="W52" s="49"/>
      <c r="X52" s="49"/>
      <c r="Y52" s="49"/>
      <c r="Z52" s="49"/>
      <c r="AA52" s="49"/>
    </row>
    <row r="53" spans="1:27" ht="14.25">
      <c r="A53" s="56">
        <v>15</v>
      </c>
      <c r="B53" s="56">
        <f t="shared" si="5"/>
        <v>1</v>
      </c>
      <c r="C53" s="72">
        <v>43.65</v>
      </c>
      <c r="D53" s="56">
        <v>15</v>
      </c>
      <c r="E53" s="56">
        <f t="shared" si="6"/>
        <v>1</v>
      </c>
      <c r="F53" s="57">
        <v>31.35</v>
      </c>
      <c r="G53" s="56">
        <v>15</v>
      </c>
      <c r="H53" s="56">
        <f t="shared" si="7"/>
        <v>1</v>
      </c>
      <c r="I53" s="57">
        <v>34.75</v>
      </c>
      <c r="J53" s="56">
        <v>15</v>
      </c>
      <c r="K53" s="56">
        <f t="shared" si="8"/>
        <v>1</v>
      </c>
      <c r="L53" s="57">
        <v>33.299999999999997</v>
      </c>
      <c r="M53" s="56">
        <v>15</v>
      </c>
      <c r="N53" s="56">
        <f t="shared" si="9"/>
        <v>1</v>
      </c>
      <c r="O53" s="69">
        <v>34.14</v>
      </c>
      <c r="P53" s="49"/>
      <c r="Q53" s="49"/>
      <c r="R53" s="49"/>
      <c r="S53" s="49"/>
      <c r="T53" s="49"/>
      <c r="U53" s="49"/>
      <c r="V53" s="49"/>
      <c r="W53" s="49"/>
      <c r="X53" s="49"/>
      <c r="Y53" s="49"/>
      <c r="Z53" s="49"/>
      <c r="AA53" s="49"/>
    </row>
    <row r="54" spans="1:27" ht="14.25">
      <c r="A54" s="56">
        <v>16</v>
      </c>
      <c r="B54" s="56">
        <f t="shared" si="5"/>
        <v>1</v>
      </c>
      <c r="C54" s="57">
        <v>34.15</v>
      </c>
      <c r="D54" s="56">
        <v>16</v>
      </c>
      <c r="E54" s="56">
        <f t="shared" si="6"/>
        <v>1</v>
      </c>
      <c r="F54" s="57">
        <v>35.549999999999997</v>
      </c>
      <c r="G54" s="56">
        <v>16</v>
      </c>
      <c r="H54" s="56">
        <f t="shared" si="7"/>
        <v>1</v>
      </c>
      <c r="I54" s="57">
        <v>34</v>
      </c>
      <c r="J54" s="56">
        <v>16</v>
      </c>
      <c r="K54" s="56">
        <f t="shared" si="8"/>
        <v>1</v>
      </c>
      <c r="L54" s="57">
        <v>35.4</v>
      </c>
      <c r="M54" s="56">
        <v>16</v>
      </c>
      <c r="N54" s="56">
        <f t="shared" si="9"/>
        <v>1</v>
      </c>
      <c r="O54" s="69">
        <v>35.5</v>
      </c>
      <c r="P54" s="49"/>
      <c r="Q54" s="49"/>
      <c r="R54" s="49"/>
      <c r="S54" s="49"/>
      <c r="T54" s="49"/>
      <c r="U54" s="49"/>
      <c r="V54" s="49"/>
      <c r="W54" s="49"/>
      <c r="X54" s="49"/>
      <c r="Y54" s="49"/>
      <c r="Z54" s="49"/>
      <c r="AA54" s="49"/>
    </row>
    <row r="55" spans="1:27" ht="14.25">
      <c r="A55" s="56">
        <v>17</v>
      </c>
      <c r="B55" s="56">
        <f t="shared" si="5"/>
        <v>1</v>
      </c>
      <c r="C55" s="57">
        <v>40</v>
      </c>
      <c r="D55" s="56">
        <v>17</v>
      </c>
      <c r="E55" s="56">
        <f t="shared" si="6"/>
        <v>1</v>
      </c>
      <c r="F55" s="57">
        <v>31.9</v>
      </c>
      <c r="G55" s="56">
        <v>17</v>
      </c>
      <c r="H55" s="56">
        <f t="shared" si="7"/>
        <v>1</v>
      </c>
      <c r="I55" s="57">
        <v>32.5</v>
      </c>
      <c r="J55" s="56">
        <v>17</v>
      </c>
      <c r="K55" s="56">
        <f t="shared" si="8"/>
        <v>1</v>
      </c>
      <c r="L55" s="57">
        <v>37.65</v>
      </c>
      <c r="M55" s="56">
        <v>17</v>
      </c>
      <c r="N55" s="56">
        <f t="shared" si="9"/>
        <v>1</v>
      </c>
      <c r="O55" s="69">
        <v>33.36</v>
      </c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49"/>
    </row>
    <row r="56" spans="1:27" ht="14.25">
      <c r="A56" s="56">
        <v>18</v>
      </c>
      <c r="B56" s="56">
        <f t="shared" si="5"/>
        <v>1</v>
      </c>
      <c r="C56" s="57">
        <v>37.65</v>
      </c>
      <c r="D56" s="56">
        <v>18</v>
      </c>
      <c r="E56" s="56">
        <f t="shared" si="6"/>
        <v>1</v>
      </c>
      <c r="F56" s="57">
        <v>33.85</v>
      </c>
      <c r="G56" s="56">
        <v>18</v>
      </c>
      <c r="H56" s="56">
        <f t="shared" si="7"/>
        <v>1</v>
      </c>
      <c r="I56" s="57">
        <v>29.6</v>
      </c>
      <c r="J56" s="56">
        <v>18</v>
      </c>
      <c r="K56" s="56">
        <f t="shared" si="8"/>
        <v>1</v>
      </c>
      <c r="L56" s="57">
        <v>32.950000000000003</v>
      </c>
      <c r="M56" s="56">
        <v>18</v>
      </c>
      <c r="N56" s="56">
        <f t="shared" si="9"/>
        <v>1</v>
      </c>
      <c r="O56" s="69">
        <v>33.31</v>
      </c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  <c r="AA56" s="49"/>
    </row>
    <row r="57" spans="1:27" ht="14.25">
      <c r="A57" s="56">
        <v>19</v>
      </c>
      <c r="B57" s="56">
        <f t="shared" si="5"/>
        <v>1</v>
      </c>
      <c r="C57" s="57">
        <v>40.35</v>
      </c>
      <c r="D57" s="56">
        <v>19</v>
      </c>
      <c r="E57" s="56">
        <f t="shared" si="6"/>
        <v>1</v>
      </c>
      <c r="F57" s="57">
        <v>33.25</v>
      </c>
      <c r="G57" s="56">
        <v>19</v>
      </c>
      <c r="H57" s="56">
        <f t="shared" si="7"/>
        <v>1</v>
      </c>
      <c r="I57" s="57">
        <v>35.1</v>
      </c>
      <c r="J57" s="56">
        <v>19</v>
      </c>
      <c r="K57" s="56">
        <f t="shared" si="8"/>
        <v>1</v>
      </c>
      <c r="L57" s="57">
        <v>32.9</v>
      </c>
      <c r="M57" s="56">
        <v>19</v>
      </c>
      <c r="N57" s="56">
        <f t="shared" si="9"/>
        <v>1</v>
      </c>
      <c r="O57" s="69">
        <v>34.450000000000003</v>
      </c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  <c r="AA57" s="49"/>
    </row>
    <row r="58" spans="1:27" ht="14.25">
      <c r="A58" s="56">
        <v>20</v>
      </c>
      <c r="B58" s="56">
        <f t="shared" si="5"/>
        <v>1</v>
      </c>
      <c r="C58" s="57">
        <v>38.25</v>
      </c>
      <c r="D58" s="56">
        <v>20</v>
      </c>
      <c r="E58" s="56">
        <f t="shared" si="6"/>
        <v>1</v>
      </c>
      <c r="F58" s="57">
        <v>29.5</v>
      </c>
      <c r="G58" s="56">
        <v>20</v>
      </c>
      <c r="H58" s="56">
        <f t="shared" si="7"/>
        <v>1</v>
      </c>
      <c r="I58" s="57">
        <v>38.950000000000003</v>
      </c>
      <c r="J58" s="56">
        <v>20</v>
      </c>
      <c r="K58" s="56">
        <f t="shared" si="8"/>
        <v>1</v>
      </c>
      <c r="L58" s="57">
        <v>33.35</v>
      </c>
      <c r="M58" s="56">
        <v>20</v>
      </c>
      <c r="N58" s="56">
        <f t="shared" si="9"/>
        <v>1</v>
      </c>
      <c r="O58" s="69">
        <v>34.4</v>
      </c>
      <c r="P58" s="49"/>
      <c r="Q58" s="49"/>
      <c r="R58" s="49"/>
      <c r="S58" s="49"/>
      <c r="T58" s="49"/>
      <c r="U58" s="49"/>
      <c r="V58" s="49"/>
      <c r="W58" s="49"/>
      <c r="X58" s="49"/>
      <c r="Y58" s="49"/>
      <c r="Z58" s="49"/>
      <c r="AA58" s="49"/>
    </row>
    <row r="59" spans="1:27" ht="14.25">
      <c r="A59" s="56">
        <v>21</v>
      </c>
      <c r="B59" s="56">
        <f t="shared" si="5"/>
        <v>1</v>
      </c>
      <c r="C59" s="57">
        <v>42.5</v>
      </c>
      <c r="D59" s="56">
        <v>21</v>
      </c>
      <c r="E59" s="56">
        <f t="shared" si="6"/>
        <v>1</v>
      </c>
      <c r="F59" s="57">
        <v>28.25</v>
      </c>
      <c r="G59" s="56">
        <v>21</v>
      </c>
      <c r="H59" s="56">
        <f t="shared" si="7"/>
        <v>1</v>
      </c>
      <c r="I59" s="57">
        <v>31.2</v>
      </c>
      <c r="J59" s="56">
        <v>21</v>
      </c>
      <c r="K59" s="56">
        <f t="shared" si="8"/>
        <v>1</v>
      </c>
      <c r="L59" s="57">
        <v>33.950000000000003</v>
      </c>
      <c r="M59" s="56">
        <v>21</v>
      </c>
      <c r="N59" s="56">
        <f t="shared" si="9"/>
        <v>1</v>
      </c>
      <c r="O59" s="69">
        <v>33.9</v>
      </c>
      <c r="P59" s="49"/>
      <c r="Q59" s="49"/>
      <c r="R59" s="49"/>
      <c r="S59" s="49"/>
      <c r="T59" s="49"/>
      <c r="U59" s="49"/>
      <c r="V59" s="49"/>
      <c r="W59" s="49"/>
      <c r="X59" s="49"/>
      <c r="Y59" s="49"/>
      <c r="Z59" s="49"/>
      <c r="AA59" s="49"/>
    </row>
    <row r="60" spans="1:27" ht="14.25">
      <c r="A60" s="56">
        <v>22</v>
      </c>
      <c r="B60" s="56">
        <f t="shared" si="5"/>
        <v>1</v>
      </c>
      <c r="C60" s="57">
        <v>38.700000000000003</v>
      </c>
      <c r="D60" s="56">
        <v>22</v>
      </c>
      <c r="E60" s="56">
        <f t="shared" si="6"/>
        <v>1</v>
      </c>
      <c r="F60" s="57">
        <v>35.9</v>
      </c>
      <c r="G60" s="56">
        <v>22</v>
      </c>
      <c r="H60" s="56">
        <f t="shared" si="7"/>
        <v>1</v>
      </c>
      <c r="I60" s="57">
        <v>29.85</v>
      </c>
      <c r="J60" s="56">
        <v>22</v>
      </c>
      <c r="K60" s="56">
        <f t="shared" si="8"/>
        <v>1</v>
      </c>
      <c r="L60" s="57">
        <v>37.25</v>
      </c>
      <c r="M60" s="56">
        <v>22</v>
      </c>
      <c r="N60" s="56">
        <f t="shared" si="9"/>
        <v>1</v>
      </c>
      <c r="O60" s="69">
        <v>33.21</v>
      </c>
      <c r="P60" s="49"/>
      <c r="Q60" s="49"/>
      <c r="R60" s="49"/>
      <c r="S60" s="49"/>
      <c r="T60" s="49"/>
      <c r="U60" s="49"/>
      <c r="V60" s="49"/>
      <c r="W60" s="49"/>
      <c r="X60" s="49"/>
      <c r="Y60" s="49"/>
      <c r="Z60" s="49"/>
      <c r="AA60" s="49"/>
    </row>
    <row r="61" spans="1:27" ht="14.25">
      <c r="A61" s="56">
        <v>23</v>
      </c>
      <c r="B61" s="56">
        <f t="shared" si="5"/>
        <v>1</v>
      </c>
      <c r="C61" s="57">
        <v>35.299999999999997</v>
      </c>
      <c r="D61" s="56">
        <v>23</v>
      </c>
      <c r="E61" s="56">
        <f t="shared" si="6"/>
        <v>1</v>
      </c>
      <c r="F61" s="57">
        <v>25.2</v>
      </c>
      <c r="G61" s="56">
        <v>23</v>
      </c>
      <c r="H61" s="56">
        <f t="shared" si="7"/>
        <v>1</v>
      </c>
      <c r="I61" s="57">
        <v>38.200000000000003</v>
      </c>
      <c r="J61" s="56">
        <v>23</v>
      </c>
      <c r="K61" s="56">
        <f t="shared" si="8"/>
        <v>1</v>
      </c>
      <c r="L61" s="57">
        <v>34.799999999999997</v>
      </c>
      <c r="M61" s="56">
        <v>23</v>
      </c>
      <c r="N61" s="56">
        <f t="shared" si="9"/>
        <v>1</v>
      </c>
      <c r="O61" s="69">
        <v>33.51</v>
      </c>
      <c r="P61" s="49"/>
      <c r="Q61" s="49"/>
      <c r="R61" s="49"/>
      <c r="S61" s="49"/>
      <c r="T61" s="49"/>
      <c r="U61" s="49"/>
      <c r="V61" s="49"/>
      <c r="W61" s="49"/>
      <c r="X61" s="49"/>
      <c r="Y61" s="49"/>
      <c r="Z61" s="49"/>
      <c r="AA61" s="49"/>
    </row>
    <row r="62" spans="1:27" ht="14.25">
      <c r="A62" s="56">
        <v>24</v>
      </c>
      <c r="B62" s="56">
        <f t="shared" si="5"/>
        <v>1</v>
      </c>
      <c r="C62" s="57">
        <v>38</v>
      </c>
      <c r="D62" s="56">
        <v>24</v>
      </c>
      <c r="E62" s="56">
        <f t="shared" si="6"/>
        <v>1</v>
      </c>
      <c r="F62" s="57">
        <v>29.9</v>
      </c>
      <c r="G62" s="56">
        <v>24</v>
      </c>
      <c r="H62" s="56">
        <f t="shared" si="7"/>
        <v>1</v>
      </c>
      <c r="I62" s="57">
        <v>37.299999999999997</v>
      </c>
      <c r="J62" s="56">
        <v>24</v>
      </c>
      <c r="K62" s="56">
        <f t="shared" si="8"/>
        <v>1</v>
      </c>
      <c r="L62" s="57">
        <v>38.25</v>
      </c>
      <c r="M62" s="56">
        <v>24</v>
      </c>
      <c r="N62" s="56">
        <f t="shared" si="9"/>
        <v>1</v>
      </c>
      <c r="O62" s="69">
        <v>33.31</v>
      </c>
      <c r="P62" s="49"/>
      <c r="Q62" s="49"/>
      <c r="R62" s="49"/>
      <c r="S62" s="49"/>
      <c r="T62" s="49"/>
      <c r="U62" s="49"/>
      <c r="V62" s="49"/>
      <c r="W62" s="49"/>
      <c r="X62" s="49"/>
      <c r="Y62" s="49"/>
      <c r="Z62" s="49"/>
      <c r="AA62" s="49"/>
    </row>
    <row r="63" spans="1:27" ht="14.25">
      <c r="A63" s="56">
        <v>25</v>
      </c>
      <c r="B63" s="56">
        <f t="shared" si="5"/>
        <v>1</v>
      </c>
      <c r="C63" s="57">
        <v>36.299999999999997</v>
      </c>
      <c r="D63" s="56">
        <v>25</v>
      </c>
      <c r="E63" s="56">
        <f t="shared" si="6"/>
        <v>1</v>
      </c>
      <c r="F63" s="57">
        <v>34.65</v>
      </c>
      <c r="G63" s="56">
        <v>25</v>
      </c>
      <c r="H63" s="56">
        <f t="shared" si="7"/>
        <v>1</v>
      </c>
      <c r="I63" s="57">
        <v>43.3</v>
      </c>
      <c r="J63" s="56">
        <v>25</v>
      </c>
      <c r="K63" s="56">
        <f t="shared" si="8"/>
        <v>1</v>
      </c>
      <c r="L63" s="57">
        <v>31.05</v>
      </c>
      <c r="M63" s="56">
        <v>25</v>
      </c>
      <c r="N63" s="56">
        <f t="shared" si="9"/>
        <v>1</v>
      </c>
      <c r="O63" s="69">
        <v>33.58</v>
      </c>
      <c r="P63" s="49"/>
      <c r="Q63" s="49"/>
      <c r="R63" s="49"/>
      <c r="S63" s="49"/>
      <c r="T63" s="49"/>
      <c r="U63" s="49"/>
      <c r="V63" s="49"/>
      <c r="W63" s="49"/>
      <c r="X63" s="49"/>
      <c r="Y63" s="49"/>
      <c r="Z63" s="49"/>
      <c r="AA63" s="49"/>
    </row>
    <row r="64" spans="1:27" ht="14.25">
      <c r="A64" s="56">
        <v>26</v>
      </c>
      <c r="B64" s="56">
        <f t="shared" si="5"/>
        <v>1</v>
      </c>
      <c r="C64" s="57">
        <v>39.1</v>
      </c>
      <c r="D64" s="56">
        <v>26</v>
      </c>
      <c r="E64" s="56" t="str">
        <f t="shared" si="6"/>
        <v/>
      </c>
      <c r="F64" s="57"/>
      <c r="G64" s="56">
        <v>26</v>
      </c>
      <c r="H64" s="56" t="str">
        <f t="shared" si="7"/>
        <v/>
      </c>
      <c r="I64" s="57"/>
      <c r="J64" s="56">
        <v>26</v>
      </c>
      <c r="K64" s="56" t="str">
        <f t="shared" si="8"/>
        <v/>
      </c>
      <c r="L64" s="57"/>
      <c r="M64" s="56">
        <v>26</v>
      </c>
      <c r="N64" s="56" t="str">
        <f t="shared" si="9"/>
        <v/>
      </c>
      <c r="O64" s="69"/>
      <c r="P64" s="49"/>
      <c r="Q64" s="49"/>
      <c r="R64" s="49"/>
      <c r="S64" s="49"/>
      <c r="T64" s="49"/>
      <c r="U64" s="49"/>
      <c r="V64" s="49"/>
      <c r="W64" s="49"/>
      <c r="X64" s="49"/>
      <c r="Y64" s="49"/>
      <c r="Z64" s="49"/>
      <c r="AA64" s="49"/>
    </row>
    <row r="65" spans="1:27" ht="14.25">
      <c r="A65" s="59" t="s">
        <v>25</v>
      </c>
      <c r="B65" s="60">
        <f>SUM(B39:B64)</f>
        <v>26</v>
      </c>
      <c r="C65" s="61">
        <f>SUM(C39:C64)</f>
        <v>976.92</v>
      </c>
      <c r="D65" s="59" t="s">
        <v>25</v>
      </c>
      <c r="E65" s="60">
        <f>SUM(E39:E64)</f>
        <v>25</v>
      </c>
      <c r="F65" s="61">
        <f>SUM(F39:F64)</f>
        <v>801.99999999999989</v>
      </c>
      <c r="G65" s="59" t="s">
        <v>25</v>
      </c>
      <c r="H65" s="60">
        <f>SUM(H39:H64)</f>
        <v>25</v>
      </c>
      <c r="I65" s="61">
        <f>SUM(I39:I64)</f>
        <v>899.95</v>
      </c>
      <c r="J65" s="59" t="s">
        <v>25</v>
      </c>
      <c r="K65" s="60">
        <f>SUM(K39:K64)</f>
        <v>25</v>
      </c>
      <c r="L65" s="61">
        <f>SUM(L39:L64)</f>
        <v>890.79</v>
      </c>
      <c r="M65" s="59" t="s">
        <v>25</v>
      </c>
      <c r="N65" s="60">
        <f>SUM(N39:N64)</f>
        <v>25</v>
      </c>
      <c r="O65" s="70">
        <f>SUM(O39:O64)</f>
        <v>850.85</v>
      </c>
      <c r="P65" s="48"/>
      <c r="Q65" s="48"/>
      <c r="R65" s="48"/>
      <c r="S65" s="48"/>
      <c r="T65" s="48"/>
      <c r="U65" s="48"/>
      <c r="V65" s="48"/>
      <c r="W65" s="48"/>
      <c r="X65" s="48"/>
      <c r="Y65" s="48"/>
      <c r="Z65" s="48"/>
      <c r="AA65" s="48"/>
    </row>
    <row r="66" spans="1:27" ht="15">
      <c r="A66" s="65"/>
      <c r="B66" s="65"/>
      <c r="C66" s="65"/>
      <c r="D66" s="65"/>
      <c r="E66" s="64"/>
      <c r="F66" s="64"/>
      <c r="G66" s="65"/>
      <c r="H66" s="64"/>
      <c r="I66" s="64"/>
      <c r="J66" s="49"/>
      <c r="K66" s="64"/>
      <c r="L66" s="64"/>
      <c r="M66" s="65"/>
      <c r="N66" s="64"/>
      <c r="O66" s="71"/>
      <c r="P66" s="49"/>
      <c r="Q66" s="49"/>
      <c r="R66" s="49"/>
      <c r="S66" s="49"/>
      <c r="T66" s="49"/>
      <c r="U66" s="49"/>
      <c r="V66" s="49"/>
      <c r="W66" s="49"/>
      <c r="X66" s="49"/>
      <c r="Y66" s="49"/>
      <c r="Z66" s="49"/>
      <c r="AA66" s="49"/>
    </row>
    <row r="67" spans="1:27" ht="14.25">
      <c r="A67" s="5" t="s">
        <v>64</v>
      </c>
      <c r="B67" s="5"/>
      <c r="C67" s="5"/>
      <c r="D67" s="5" t="s">
        <v>65</v>
      </c>
      <c r="E67" s="5"/>
      <c r="F67" s="5"/>
      <c r="G67" s="5" t="s">
        <v>66</v>
      </c>
      <c r="H67" s="5"/>
      <c r="I67" s="5"/>
      <c r="J67" s="5" t="s">
        <v>67</v>
      </c>
      <c r="K67" s="5"/>
      <c r="L67" s="5"/>
      <c r="M67" s="5" t="s">
        <v>68</v>
      </c>
      <c r="N67" s="5"/>
      <c r="O67" s="5"/>
      <c r="P67" s="49"/>
      <c r="Q67" s="49"/>
      <c r="R67" s="49"/>
      <c r="S67" s="49"/>
      <c r="T67" s="49"/>
      <c r="U67" s="49"/>
      <c r="V67" s="49"/>
      <c r="W67" s="49"/>
      <c r="X67" s="49"/>
      <c r="Y67" s="49"/>
      <c r="Z67" s="49"/>
      <c r="AA67" s="49"/>
    </row>
    <row r="68" spans="1:27" ht="28.5">
      <c r="A68" s="54" t="s">
        <v>2</v>
      </c>
      <c r="B68" s="55"/>
      <c r="C68" s="55" t="s">
        <v>24</v>
      </c>
      <c r="D68" s="54" t="s">
        <v>2</v>
      </c>
      <c r="E68" s="55"/>
      <c r="F68" s="55" t="s">
        <v>24</v>
      </c>
      <c r="G68" s="54" t="s">
        <v>2</v>
      </c>
      <c r="H68" s="55"/>
      <c r="I68" s="55" t="s">
        <v>24</v>
      </c>
      <c r="J68" s="54" t="s">
        <v>2</v>
      </c>
      <c r="K68" s="55"/>
      <c r="L68" s="55" t="s">
        <v>24</v>
      </c>
      <c r="M68" s="54" t="s">
        <v>2</v>
      </c>
      <c r="N68" s="55"/>
      <c r="O68" s="68" t="s">
        <v>24</v>
      </c>
      <c r="P68" s="49"/>
      <c r="Q68" s="49"/>
      <c r="R68" s="49"/>
      <c r="S68" s="49"/>
      <c r="T68" s="49"/>
      <c r="U68" s="49"/>
      <c r="V68" s="49"/>
      <c r="W68" s="49"/>
      <c r="X68" s="49"/>
      <c r="Y68" s="49"/>
      <c r="Z68" s="49"/>
      <c r="AA68" s="49"/>
    </row>
    <row r="69" spans="1:27" ht="14.25">
      <c r="A69" s="56">
        <v>1</v>
      </c>
      <c r="B69" s="56">
        <f t="shared" ref="B69:B94" si="10">IF(C69="","",1)</f>
        <v>1</v>
      </c>
      <c r="C69" s="57">
        <v>33.6</v>
      </c>
      <c r="D69" s="56">
        <v>1</v>
      </c>
      <c r="E69" s="56">
        <f t="shared" ref="E69:E94" si="11">IF(F69="","",1)</f>
        <v>1</v>
      </c>
      <c r="F69" s="57">
        <v>33.4</v>
      </c>
      <c r="G69" s="56">
        <v>1</v>
      </c>
      <c r="H69" s="56">
        <f t="shared" ref="H69:H94" si="12">IF(I69="","",1)</f>
        <v>1</v>
      </c>
      <c r="I69" s="57">
        <v>40.700000000000003</v>
      </c>
      <c r="J69" s="56">
        <v>1</v>
      </c>
      <c r="K69" s="56">
        <f t="shared" ref="K69:K94" si="13">IF(L69="","",1)</f>
        <v>1</v>
      </c>
      <c r="L69" s="57">
        <v>32</v>
      </c>
      <c r="M69" s="56">
        <v>1</v>
      </c>
      <c r="N69" s="56">
        <f t="shared" ref="N69:N94" si="14">IF(O69="","",1)</f>
        <v>1</v>
      </c>
      <c r="O69" s="69">
        <v>39.75</v>
      </c>
      <c r="P69" s="49"/>
      <c r="Q69" s="49"/>
      <c r="R69" s="49"/>
      <c r="S69" s="49"/>
      <c r="T69" s="49"/>
      <c r="U69" s="49"/>
      <c r="V69" s="49"/>
      <c r="W69" s="49"/>
      <c r="X69" s="49"/>
      <c r="Y69" s="49"/>
      <c r="Z69" s="49"/>
      <c r="AA69" s="49"/>
    </row>
    <row r="70" spans="1:27" ht="14.25">
      <c r="A70" s="58">
        <v>2</v>
      </c>
      <c r="B70" s="56">
        <f t="shared" si="10"/>
        <v>1</v>
      </c>
      <c r="C70" s="57">
        <v>37.6</v>
      </c>
      <c r="D70" s="58">
        <v>2</v>
      </c>
      <c r="E70" s="56">
        <f t="shared" si="11"/>
        <v>1</v>
      </c>
      <c r="F70" s="57">
        <v>36.35</v>
      </c>
      <c r="G70" s="58">
        <v>2</v>
      </c>
      <c r="H70" s="56">
        <f t="shared" si="12"/>
        <v>1</v>
      </c>
      <c r="I70" s="57">
        <v>39.549999999999997</v>
      </c>
      <c r="J70" s="58">
        <v>2</v>
      </c>
      <c r="K70" s="56">
        <f t="shared" si="13"/>
        <v>1</v>
      </c>
      <c r="L70" s="57">
        <v>36.950000000000003</v>
      </c>
      <c r="M70" s="58">
        <v>2</v>
      </c>
      <c r="N70" s="56">
        <f t="shared" si="14"/>
        <v>1</v>
      </c>
      <c r="O70" s="69">
        <v>31.8</v>
      </c>
      <c r="P70" s="49"/>
      <c r="Q70" s="49"/>
      <c r="R70" s="49"/>
      <c r="S70" s="49"/>
      <c r="T70" s="49"/>
      <c r="U70" s="49"/>
      <c r="V70" s="49"/>
      <c r="W70" s="49"/>
      <c r="X70" s="49"/>
      <c r="Y70" s="49"/>
      <c r="Z70" s="49"/>
      <c r="AA70" s="49"/>
    </row>
    <row r="71" spans="1:27" ht="14.25">
      <c r="A71" s="58">
        <v>3</v>
      </c>
      <c r="B71" s="56">
        <f t="shared" si="10"/>
        <v>1</v>
      </c>
      <c r="C71" s="57">
        <v>36.25</v>
      </c>
      <c r="D71" s="58">
        <v>3</v>
      </c>
      <c r="E71" s="56">
        <f t="shared" si="11"/>
        <v>1</v>
      </c>
      <c r="F71" s="57">
        <v>41.25</v>
      </c>
      <c r="G71" s="58">
        <v>3</v>
      </c>
      <c r="H71" s="56">
        <f t="shared" si="12"/>
        <v>1</v>
      </c>
      <c r="I71" s="57">
        <v>34.4</v>
      </c>
      <c r="J71" s="58">
        <v>3</v>
      </c>
      <c r="K71" s="56">
        <f t="shared" si="13"/>
        <v>1</v>
      </c>
      <c r="L71" s="57">
        <v>36.25</v>
      </c>
      <c r="M71" s="58">
        <v>3</v>
      </c>
      <c r="N71" s="56">
        <f t="shared" si="14"/>
        <v>1</v>
      </c>
      <c r="O71" s="69">
        <v>28.95</v>
      </c>
      <c r="P71" s="49"/>
      <c r="Q71" s="49"/>
      <c r="R71" s="49"/>
      <c r="S71" s="49"/>
      <c r="T71" s="49"/>
      <c r="U71" s="49"/>
      <c r="V71" s="49"/>
      <c r="W71" s="49"/>
      <c r="X71" s="49"/>
      <c r="Y71" s="49"/>
      <c r="Z71" s="49"/>
      <c r="AA71" s="49"/>
    </row>
    <row r="72" spans="1:27" ht="14.25">
      <c r="A72" s="58">
        <v>4</v>
      </c>
      <c r="B72" s="56">
        <f t="shared" si="10"/>
        <v>1</v>
      </c>
      <c r="C72" s="57">
        <v>31.55</v>
      </c>
      <c r="D72" s="58">
        <v>4</v>
      </c>
      <c r="E72" s="56">
        <f t="shared" si="11"/>
        <v>1</v>
      </c>
      <c r="F72" s="57">
        <v>35.1</v>
      </c>
      <c r="G72" s="58">
        <v>4</v>
      </c>
      <c r="H72" s="56">
        <f t="shared" si="12"/>
        <v>1</v>
      </c>
      <c r="I72" s="57">
        <v>35.9</v>
      </c>
      <c r="J72" s="58">
        <v>4</v>
      </c>
      <c r="K72" s="56">
        <f t="shared" si="13"/>
        <v>1</v>
      </c>
      <c r="L72" s="57">
        <v>34.950000000000003</v>
      </c>
      <c r="M72" s="58">
        <v>4</v>
      </c>
      <c r="N72" s="56">
        <f t="shared" si="14"/>
        <v>1</v>
      </c>
      <c r="O72" s="69">
        <v>45.95</v>
      </c>
      <c r="P72" s="49"/>
      <c r="Q72" s="49"/>
      <c r="R72" s="49"/>
      <c r="S72" s="49"/>
      <c r="T72" s="49"/>
      <c r="U72" s="49"/>
      <c r="V72" s="49"/>
      <c r="W72" s="49"/>
      <c r="X72" s="49"/>
      <c r="Y72" s="49"/>
      <c r="Z72" s="49"/>
      <c r="AA72" s="49"/>
    </row>
    <row r="73" spans="1:27" ht="14.25">
      <c r="A73" s="58">
        <v>5</v>
      </c>
      <c r="B73" s="56">
        <f t="shared" si="10"/>
        <v>1</v>
      </c>
      <c r="C73" s="57">
        <v>36.75</v>
      </c>
      <c r="D73" s="58">
        <v>5</v>
      </c>
      <c r="E73" s="56">
        <f t="shared" si="11"/>
        <v>1</v>
      </c>
      <c r="F73" s="57">
        <v>42.75</v>
      </c>
      <c r="G73" s="58">
        <v>5</v>
      </c>
      <c r="H73" s="56">
        <f t="shared" si="12"/>
        <v>1</v>
      </c>
      <c r="I73" s="57">
        <v>32.5</v>
      </c>
      <c r="J73" s="58">
        <v>5</v>
      </c>
      <c r="K73" s="56">
        <f t="shared" si="13"/>
        <v>1</v>
      </c>
      <c r="L73" s="57">
        <v>42.6</v>
      </c>
      <c r="M73" s="58">
        <v>5</v>
      </c>
      <c r="N73" s="56">
        <f t="shared" si="14"/>
        <v>1</v>
      </c>
      <c r="O73" s="69">
        <v>30.25</v>
      </c>
      <c r="P73" s="49"/>
      <c r="Q73" s="49"/>
      <c r="R73" s="49"/>
      <c r="S73" s="49"/>
      <c r="T73" s="49"/>
      <c r="U73" s="49"/>
      <c r="V73" s="49"/>
      <c r="W73" s="49"/>
      <c r="X73" s="49"/>
      <c r="Y73" s="49"/>
      <c r="Z73" s="49"/>
      <c r="AA73" s="49"/>
    </row>
    <row r="74" spans="1:27" ht="14.25">
      <c r="A74" s="58">
        <v>6</v>
      </c>
      <c r="B74" s="56">
        <f t="shared" si="10"/>
        <v>1</v>
      </c>
      <c r="C74" s="57">
        <v>39.08</v>
      </c>
      <c r="D74" s="58">
        <v>6</v>
      </c>
      <c r="E74" s="56">
        <f t="shared" si="11"/>
        <v>1</v>
      </c>
      <c r="F74" s="57">
        <v>39.700000000000003</v>
      </c>
      <c r="G74" s="58">
        <v>6</v>
      </c>
      <c r="H74" s="56">
        <f t="shared" si="12"/>
        <v>1</v>
      </c>
      <c r="I74" s="57">
        <v>36.5</v>
      </c>
      <c r="J74" s="58">
        <v>6</v>
      </c>
      <c r="K74" s="56">
        <f t="shared" si="13"/>
        <v>1</v>
      </c>
      <c r="L74" s="57">
        <v>41.55</v>
      </c>
      <c r="M74" s="58">
        <v>6</v>
      </c>
      <c r="N74" s="56">
        <f t="shared" si="14"/>
        <v>1</v>
      </c>
      <c r="O74" s="69">
        <v>36.4</v>
      </c>
      <c r="P74" s="49"/>
      <c r="Q74" s="49"/>
      <c r="R74" s="49"/>
      <c r="S74" s="49"/>
      <c r="T74" s="49"/>
      <c r="U74" s="49"/>
      <c r="V74" s="49"/>
      <c r="W74" s="49"/>
      <c r="X74" s="49"/>
      <c r="Y74" s="49"/>
      <c r="Z74" s="49"/>
      <c r="AA74" s="49"/>
    </row>
    <row r="75" spans="1:27" ht="14.25">
      <c r="A75" s="58">
        <v>7</v>
      </c>
      <c r="B75" s="56">
        <f t="shared" si="10"/>
        <v>1</v>
      </c>
      <c r="C75" s="57">
        <v>35.1</v>
      </c>
      <c r="D75" s="58">
        <v>7</v>
      </c>
      <c r="E75" s="56">
        <f t="shared" si="11"/>
        <v>1</v>
      </c>
      <c r="F75" s="57">
        <v>40.049999999999997</v>
      </c>
      <c r="G75" s="58">
        <v>7</v>
      </c>
      <c r="H75" s="56">
        <f t="shared" si="12"/>
        <v>1</v>
      </c>
      <c r="I75" s="57">
        <v>39.200000000000003</v>
      </c>
      <c r="J75" s="58">
        <v>7</v>
      </c>
      <c r="K75" s="56">
        <f t="shared" si="13"/>
        <v>1</v>
      </c>
      <c r="L75" s="57">
        <v>36.700000000000003</v>
      </c>
      <c r="M75" s="58">
        <v>7</v>
      </c>
      <c r="N75" s="56">
        <f t="shared" si="14"/>
        <v>1</v>
      </c>
      <c r="O75" s="69">
        <v>33.700000000000003</v>
      </c>
      <c r="P75" s="49"/>
      <c r="Q75" s="49"/>
      <c r="R75" s="49"/>
      <c r="S75" s="49"/>
      <c r="T75" s="49"/>
      <c r="U75" s="49"/>
      <c r="V75" s="49"/>
      <c r="W75" s="49"/>
      <c r="X75" s="49"/>
      <c r="Y75" s="49"/>
      <c r="Z75" s="49"/>
      <c r="AA75" s="49"/>
    </row>
    <row r="76" spans="1:27" ht="14.25">
      <c r="A76" s="58">
        <v>8</v>
      </c>
      <c r="B76" s="56">
        <f t="shared" si="10"/>
        <v>1</v>
      </c>
      <c r="C76" s="57">
        <v>28.5</v>
      </c>
      <c r="D76" s="58">
        <v>8</v>
      </c>
      <c r="E76" s="56">
        <f t="shared" si="11"/>
        <v>1</v>
      </c>
      <c r="F76" s="57">
        <v>37.15</v>
      </c>
      <c r="G76" s="58">
        <v>8</v>
      </c>
      <c r="H76" s="56">
        <f t="shared" si="12"/>
        <v>1</v>
      </c>
      <c r="I76" s="57">
        <v>30.45</v>
      </c>
      <c r="J76" s="58">
        <v>8</v>
      </c>
      <c r="K76" s="56">
        <f t="shared" si="13"/>
        <v>1</v>
      </c>
      <c r="L76" s="57">
        <v>30.6</v>
      </c>
      <c r="M76" s="58">
        <v>8</v>
      </c>
      <c r="N76" s="56">
        <f t="shared" si="14"/>
        <v>1</v>
      </c>
      <c r="O76" s="69">
        <v>44.1</v>
      </c>
      <c r="P76" s="49"/>
      <c r="Q76" s="49"/>
      <c r="R76" s="49"/>
      <c r="S76" s="49"/>
      <c r="T76" s="49"/>
      <c r="U76" s="49"/>
      <c r="V76" s="49"/>
      <c r="W76" s="49"/>
      <c r="X76" s="49"/>
      <c r="Y76" s="49"/>
      <c r="Z76" s="49"/>
      <c r="AA76" s="49"/>
    </row>
    <row r="77" spans="1:27" ht="14.25">
      <c r="A77" s="58">
        <v>9</v>
      </c>
      <c r="B77" s="56">
        <f t="shared" si="10"/>
        <v>1</v>
      </c>
      <c r="C77" s="57">
        <v>32.35</v>
      </c>
      <c r="D77" s="58">
        <v>9</v>
      </c>
      <c r="E77" s="56">
        <f t="shared" si="11"/>
        <v>1</v>
      </c>
      <c r="F77" s="57">
        <v>33.65</v>
      </c>
      <c r="G77" s="58">
        <v>9</v>
      </c>
      <c r="H77" s="56">
        <f t="shared" si="12"/>
        <v>1</v>
      </c>
      <c r="I77" s="57">
        <v>34.049999999999997</v>
      </c>
      <c r="J77" s="58">
        <v>9</v>
      </c>
      <c r="K77" s="56">
        <f t="shared" si="13"/>
        <v>1</v>
      </c>
      <c r="L77" s="57">
        <v>37.9</v>
      </c>
      <c r="M77" s="58">
        <v>9</v>
      </c>
      <c r="N77" s="56">
        <f t="shared" si="14"/>
        <v>1</v>
      </c>
      <c r="O77" s="69">
        <v>32.799999999999997</v>
      </c>
      <c r="P77" s="49"/>
      <c r="Q77" s="49"/>
      <c r="R77" s="49"/>
      <c r="S77" s="49"/>
      <c r="T77" s="49"/>
      <c r="U77" s="49"/>
      <c r="V77" s="49"/>
      <c r="W77" s="49"/>
      <c r="X77" s="49"/>
      <c r="Y77" s="49"/>
      <c r="Z77" s="49"/>
      <c r="AA77" s="49"/>
    </row>
    <row r="78" spans="1:27" ht="14.25">
      <c r="A78" s="58">
        <v>10</v>
      </c>
      <c r="B78" s="56">
        <f t="shared" si="10"/>
        <v>1</v>
      </c>
      <c r="C78" s="57">
        <v>31.08</v>
      </c>
      <c r="D78" s="58">
        <v>10</v>
      </c>
      <c r="E78" s="56">
        <f t="shared" si="11"/>
        <v>1</v>
      </c>
      <c r="F78" s="57">
        <v>41.55</v>
      </c>
      <c r="G78" s="58">
        <v>10</v>
      </c>
      <c r="H78" s="56">
        <f t="shared" si="12"/>
        <v>1</v>
      </c>
      <c r="I78" s="57">
        <v>32.549999999999997</v>
      </c>
      <c r="J78" s="58">
        <v>10</v>
      </c>
      <c r="K78" s="56">
        <f t="shared" si="13"/>
        <v>1</v>
      </c>
      <c r="L78" s="57">
        <v>38.700000000000003</v>
      </c>
      <c r="M78" s="58">
        <v>10</v>
      </c>
      <c r="N78" s="56">
        <f t="shared" si="14"/>
        <v>1</v>
      </c>
      <c r="O78" s="69">
        <v>37.1</v>
      </c>
      <c r="P78" s="49"/>
      <c r="Q78" s="49"/>
      <c r="R78" s="49"/>
      <c r="S78" s="49"/>
      <c r="T78" s="49"/>
      <c r="U78" s="49"/>
      <c r="V78" s="49"/>
      <c r="W78" s="49"/>
      <c r="X78" s="49"/>
      <c r="Y78" s="49"/>
      <c r="Z78" s="49"/>
      <c r="AA78" s="49"/>
    </row>
    <row r="79" spans="1:27" ht="14.25">
      <c r="A79" s="58">
        <v>11</v>
      </c>
      <c r="B79" s="56">
        <f t="shared" si="10"/>
        <v>1</v>
      </c>
      <c r="C79" s="57">
        <v>36.200000000000003</v>
      </c>
      <c r="D79" s="58">
        <v>11</v>
      </c>
      <c r="E79" s="56">
        <f t="shared" si="11"/>
        <v>1</v>
      </c>
      <c r="F79" s="57">
        <v>40.4</v>
      </c>
      <c r="G79" s="58">
        <v>11</v>
      </c>
      <c r="H79" s="56">
        <f t="shared" si="12"/>
        <v>1</v>
      </c>
      <c r="I79" s="57">
        <v>40.200000000000003</v>
      </c>
      <c r="J79" s="58">
        <v>11</v>
      </c>
      <c r="K79" s="56">
        <f t="shared" si="13"/>
        <v>1</v>
      </c>
      <c r="L79" s="57">
        <v>43.55</v>
      </c>
      <c r="M79" s="58">
        <v>11</v>
      </c>
      <c r="N79" s="56">
        <f t="shared" si="14"/>
        <v>1</v>
      </c>
      <c r="O79" s="69">
        <v>32.950000000000003</v>
      </c>
      <c r="P79" s="49"/>
      <c r="Q79" s="49"/>
      <c r="R79" s="49"/>
      <c r="S79" s="49"/>
      <c r="T79" s="49"/>
      <c r="U79" s="49"/>
      <c r="V79" s="49"/>
      <c r="W79" s="49"/>
      <c r="X79" s="49"/>
      <c r="Y79" s="49"/>
      <c r="Z79" s="49"/>
      <c r="AA79" s="49"/>
    </row>
    <row r="80" spans="1:27" ht="14.25">
      <c r="A80" s="58">
        <v>12</v>
      </c>
      <c r="B80" s="56">
        <f t="shared" si="10"/>
        <v>1</v>
      </c>
      <c r="C80" s="57">
        <v>33.200000000000003</v>
      </c>
      <c r="D80" s="58">
        <v>12</v>
      </c>
      <c r="E80" s="56">
        <f t="shared" si="11"/>
        <v>1</v>
      </c>
      <c r="F80" s="57">
        <v>46.2</v>
      </c>
      <c r="G80" s="58">
        <v>12</v>
      </c>
      <c r="H80" s="56">
        <f t="shared" si="12"/>
        <v>1</v>
      </c>
      <c r="I80" s="57">
        <v>38.1</v>
      </c>
      <c r="J80" s="58">
        <v>12</v>
      </c>
      <c r="K80" s="56">
        <f t="shared" si="13"/>
        <v>1</v>
      </c>
      <c r="L80" s="57">
        <v>33.299999999999997</v>
      </c>
      <c r="M80" s="58">
        <v>12</v>
      </c>
      <c r="N80" s="56">
        <f t="shared" si="14"/>
        <v>1</v>
      </c>
      <c r="O80" s="69">
        <v>37.799999999999997</v>
      </c>
      <c r="P80" s="49"/>
      <c r="Q80" s="49"/>
      <c r="R80" s="49"/>
      <c r="S80" s="49"/>
      <c r="T80" s="49"/>
      <c r="U80" s="49"/>
      <c r="V80" s="49"/>
      <c r="W80" s="49"/>
      <c r="X80" s="49"/>
      <c r="Y80" s="49"/>
      <c r="Z80" s="49"/>
      <c r="AA80" s="49"/>
    </row>
    <row r="81" spans="1:27" ht="14.25">
      <c r="A81" s="56">
        <v>13</v>
      </c>
      <c r="B81" s="56">
        <f t="shared" si="10"/>
        <v>1</v>
      </c>
      <c r="C81" s="57">
        <v>41.5</v>
      </c>
      <c r="D81" s="56">
        <v>13</v>
      </c>
      <c r="E81" s="56">
        <f t="shared" si="11"/>
        <v>1</v>
      </c>
      <c r="F81" s="57">
        <v>31.55</v>
      </c>
      <c r="G81" s="56">
        <v>13</v>
      </c>
      <c r="H81" s="56">
        <f t="shared" si="12"/>
        <v>1</v>
      </c>
      <c r="I81" s="57">
        <v>45.3</v>
      </c>
      <c r="J81" s="56">
        <v>13</v>
      </c>
      <c r="K81" s="56">
        <f t="shared" si="13"/>
        <v>1</v>
      </c>
      <c r="L81" s="57">
        <v>46</v>
      </c>
      <c r="M81" s="56">
        <v>13</v>
      </c>
      <c r="N81" s="56">
        <f t="shared" si="14"/>
        <v>1</v>
      </c>
      <c r="O81" s="69">
        <v>31.6</v>
      </c>
      <c r="P81" s="49"/>
      <c r="Q81" s="49"/>
      <c r="R81" s="49"/>
      <c r="S81" s="49"/>
      <c r="T81" s="49"/>
      <c r="U81" s="49"/>
      <c r="V81" s="49"/>
      <c r="W81" s="49"/>
      <c r="X81" s="49"/>
      <c r="Y81" s="49"/>
      <c r="Z81" s="49"/>
      <c r="AA81" s="49"/>
    </row>
    <row r="82" spans="1:27" ht="14.25">
      <c r="A82" s="56">
        <v>14</v>
      </c>
      <c r="B82" s="56">
        <f t="shared" si="10"/>
        <v>1</v>
      </c>
      <c r="C82" s="57">
        <v>26.7</v>
      </c>
      <c r="D82" s="56">
        <v>14</v>
      </c>
      <c r="E82" s="56">
        <f t="shared" si="11"/>
        <v>1</v>
      </c>
      <c r="F82" s="57">
        <v>49</v>
      </c>
      <c r="G82" s="56">
        <v>14</v>
      </c>
      <c r="H82" s="56">
        <f t="shared" si="12"/>
        <v>1</v>
      </c>
      <c r="I82" s="57">
        <v>35.25</v>
      </c>
      <c r="J82" s="56">
        <v>14</v>
      </c>
      <c r="K82" s="56">
        <f t="shared" si="13"/>
        <v>1</v>
      </c>
      <c r="L82" s="57">
        <v>35.549999999999997</v>
      </c>
      <c r="M82" s="56">
        <v>14</v>
      </c>
      <c r="N82" s="56">
        <f t="shared" si="14"/>
        <v>1</v>
      </c>
      <c r="O82" s="69">
        <v>28.85</v>
      </c>
      <c r="P82" s="49"/>
      <c r="Q82" s="49"/>
      <c r="R82" s="49"/>
      <c r="S82" s="49"/>
      <c r="T82" s="49"/>
      <c r="U82" s="49"/>
      <c r="V82" s="49"/>
      <c r="W82" s="49"/>
      <c r="X82" s="49"/>
      <c r="Y82" s="49"/>
      <c r="Z82" s="49"/>
      <c r="AA82" s="49"/>
    </row>
    <row r="83" spans="1:27" ht="14.25">
      <c r="A83" s="56">
        <v>15</v>
      </c>
      <c r="B83" s="56" t="str">
        <f t="shared" si="10"/>
        <v/>
      </c>
      <c r="C83" s="57"/>
      <c r="D83" s="56">
        <v>15</v>
      </c>
      <c r="E83" s="56">
        <f t="shared" si="11"/>
        <v>1</v>
      </c>
      <c r="F83" s="57">
        <v>33.5</v>
      </c>
      <c r="G83" s="56">
        <v>15</v>
      </c>
      <c r="H83" s="56">
        <f t="shared" si="12"/>
        <v>1</v>
      </c>
      <c r="I83" s="57">
        <v>28.8</v>
      </c>
      <c r="J83" s="56">
        <v>15</v>
      </c>
      <c r="K83" s="56">
        <f t="shared" si="13"/>
        <v>1</v>
      </c>
      <c r="L83" s="57">
        <v>34.5</v>
      </c>
      <c r="M83" s="56">
        <v>15</v>
      </c>
      <c r="N83" s="56">
        <f t="shared" si="14"/>
        <v>1</v>
      </c>
      <c r="O83" s="69">
        <v>32.049999999999997</v>
      </c>
      <c r="P83" s="49"/>
      <c r="Q83" s="49"/>
      <c r="R83" s="49"/>
      <c r="S83" s="49"/>
      <c r="T83" s="49"/>
      <c r="U83" s="49"/>
      <c r="V83" s="49"/>
      <c r="W83" s="49"/>
      <c r="X83" s="49"/>
      <c r="Y83" s="49"/>
      <c r="Z83" s="49"/>
      <c r="AA83" s="49"/>
    </row>
    <row r="84" spans="1:27" ht="14.25">
      <c r="A84" s="56">
        <v>16</v>
      </c>
      <c r="B84" s="56" t="str">
        <f t="shared" si="10"/>
        <v/>
      </c>
      <c r="C84" s="57"/>
      <c r="D84" s="56">
        <v>16</v>
      </c>
      <c r="E84" s="56">
        <f t="shared" si="11"/>
        <v>1</v>
      </c>
      <c r="F84" s="57">
        <v>40.1</v>
      </c>
      <c r="G84" s="56">
        <v>16</v>
      </c>
      <c r="H84" s="56">
        <f t="shared" si="12"/>
        <v>1</v>
      </c>
      <c r="I84" s="57">
        <v>38.4</v>
      </c>
      <c r="J84" s="56">
        <v>16</v>
      </c>
      <c r="K84" s="56">
        <f t="shared" si="13"/>
        <v>1</v>
      </c>
      <c r="L84" s="57">
        <v>31.35</v>
      </c>
      <c r="M84" s="56">
        <v>16</v>
      </c>
      <c r="N84" s="56">
        <f t="shared" si="14"/>
        <v>1</v>
      </c>
      <c r="O84" s="69">
        <v>42.2</v>
      </c>
      <c r="P84" s="49"/>
      <c r="Q84" s="49"/>
      <c r="R84" s="49"/>
      <c r="S84" s="49"/>
      <c r="T84" s="49"/>
      <c r="U84" s="49"/>
      <c r="V84" s="49"/>
      <c r="W84" s="49"/>
      <c r="X84" s="49"/>
      <c r="Y84" s="49"/>
      <c r="Z84" s="49"/>
      <c r="AA84" s="49"/>
    </row>
    <row r="85" spans="1:27" ht="14.25">
      <c r="A85" s="56">
        <v>17</v>
      </c>
      <c r="B85" s="56" t="str">
        <f t="shared" si="10"/>
        <v/>
      </c>
      <c r="C85" s="57"/>
      <c r="D85" s="56">
        <v>17</v>
      </c>
      <c r="E85" s="56">
        <f t="shared" si="11"/>
        <v>1</v>
      </c>
      <c r="F85" s="57">
        <v>39.15</v>
      </c>
      <c r="G85" s="56">
        <v>17</v>
      </c>
      <c r="H85" s="56">
        <f t="shared" si="12"/>
        <v>1</v>
      </c>
      <c r="I85" s="57">
        <v>36.5</v>
      </c>
      <c r="J85" s="56">
        <v>17</v>
      </c>
      <c r="K85" s="56">
        <f t="shared" si="13"/>
        <v>1</v>
      </c>
      <c r="L85" s="57">
        <v>36.049999999999997</v>
      </c>
      <c r="M85" s="56">
        <v>17</v>
      </c>
      <c r="N85" s="56">
        <f t="shared" si="14"/>
        <v>1</v>
      </c>
      <c r="O85" s="69">
        <v>40.200000000000003</v>
      </c>
      <c r="P85" s="49"/>
      <c r="Q85" s="49"/>
      <c r="R85" s="49"/>
      <c r="S85" s="49"/>
      <c r="T85" s="49"/>
      <c r="U85" s="49"/>
      <c r="V85" s="49"/>
      <c r="W85" s="49"/>
      <c r="X85" s="49"/>
      <c r="Y85" s="49"/>
      <c r="Z85" s="49"/>
      <c r="AA85" s="49"/>
    </row>
    <row r="86" spans="1:27" ht="14.25">
      <c r="A86" s="56">
        <v>18</v>
      </c>
      <c r="B86" s="56" t="str">
        <f t="shared" si="10"/>
        <v/>
      </c>
      <c r="C86" s="57"/>
      <c r="D86" s="56">
        <v>18</v>
      </c>
      <c r="E86" s="56">
        <f t="shared" si="11"/>
        <v>1</v>
      </c>
      <c r="F86" s="57">
        <v>35.549999999999997</v>
      </c>
      <c r="G86" s="56">
        <v>18</v>
      </c>
      <c r="H86" s="56">
        <f t="shared" si="12"/>
        <v>1</v>
      </c>
      <c r="I86" s="57">
        <v>31.25</v>
      </c>
      <c r="J86" s="56">
        <v>18</v>
      </c>
      <c r="K86" s="56">
        <f t="shared" si="13"/>
        <v>1</v>
      </c>
      <c r="L86" s="57">
        <v>38.5</v>
      </c>
      <c r="M86" s="56">
        <v>18</v>
      </c>
      <c r="N86" s="56">
        <f t="shared" si="14"/>
        <v>1</v>
      </c>
      <c r="O86" s="69">
        <v>36.65</v>
      </c>
      <c r="P86" s="49"/>
      <c r="Q86" s="49"/>
      <c r="R86" s="49"/>
      <c r="S86" s="49"/>
      <c r="T86" s="49"/>
      <c r="U86" s="49"/>
      <c r="V86" s="49"/>
      <c r="W86" s="49"/>
      <c r="X86" s="49"/>
      <c r="Y86" s="49"/>
      <c r="Z86" s="49"/>
      <c r="AA86" s="49"/>
    </row>
    <row r="87" spans="1:27" ht="14.25">
      <c r="A87" s="56">
        <v>19</v>
      </c>
      <c r="B87" s="56" t="str">
        <f t="shared" si="10"/>
        <v/>
      </c>
      <c r="C87" s="57"/>
      <c r="D87" s="56">
        <v>19</v>
      </c>
      <c r="E87" s="56">
        <f t="shared" si="11"/>
        <v>1</v>
      </c>
      <c r="F87" s="57">
        <v>48.85</v>
      </c>
      <c r="G87" s="56">
        <v>19</v>
      </c>
      <c r="H87" s="56">
        <f t="shared" si="12"/>
        <v>1</v>
      </c>
      <c r="I87" s="57">
        <v>34.5</v>
      </c>
      <c r="J87" s="56">
        <v>19</v>
      </c>
      <c r="K87" s="56">
        <f t="shared" si="13"/>
        <v>1</v>
      </c>
      <c r="L87" s="57">
        <v>35.15</v>
      </c>
      <c r="M87" s="56">
        <v>19</v>
      </c>
      <c r="N87" s="56">
        <f t="shared" si="14"/>
        <v>1</v>
      </c>
      <c r="O87" s="69">
        <v>32.700000000000003</v>
      </c>
      <c r="P87" s="49"/>
      <c r="Q87" s="49"/>
      <c r="R87" s="49"/>
      <c r="S87" s="49"/>
      <c r="T87" s="49"/>
      <c r="U87" s="49"/>
      <c r="V87" s="49"/>
      <c r="W87" s="49"/>
      <c r="X87" s="49"/>
      <c r="Y87" s="49"/>
      <c r="Z87" s="49"/>
      <c r="AA87" s="49"/>
    </row>
    <row r="88" spans="1:27" ht="14.25">
      <c r="A88" s="56">
        <v>20</v>
      </c>
      <c r="B88" s="56" t="str">
        <f t="shared" si="10"/>
        <v/>
      </c>
      <c r="C88" s="57"/>
      <c r="D88" s="56">
        <v>20</v>
      </c>
      <c r="E88" s="56">
        <f t="shared" si="11"/>
        <v>1</v>
      </c>
      <c r="F88" s="57">
        <v>31.6</v>
      </c>
      <c r="G88" s="56">
        <v>20</v>
      </c>
      <c r="H88" s="56">
        <f t="shared" si="12"/>
        <v>1</v>
      </c>
      <c r="I88" s="57">
        <v>30.75</v>
      </c>
      <c r="J88" s="56">
        <v>20</v>
      </c>
      <c r="K88" s="56">
        <f t="shared" si="13"/>
        <v>1</v>
      </c>
      <c r="L88" s="57">
        <v>35.25</v>
      </c>
      <c r="M88" s="56">
        <v>20</v>
      </c>
      <c r="N88" s="56">
        <f t="shared" si="14"/>
        <v>1</v>
      </c>
      <c r="O88" s="69">
        <v>44.25</v>
      </c>
      <c r="P88" s="49"/>
      <c r="Q88" s="49"/>
      <c r="R88" s="49"/>
      <c r="S88" s="49"/>
      <c r="T88" s="49"/>
      <c r="U88" s="49"/>
      <c r="V88" s="49"/>
      <c r="W88" s="49"/>
      <c r="X88" s="49"/>
      <c r="Y88" s="49"/>
      <c r="Z88" s="49"/>
      <c r="AA88" s="49"/>
    </row>
    <row r="89" spans="1:27" ht="14.25">
      <c r="A89" s="56">
        <v>21</v>
      </c>
      <c r="B89" s="56" t="str">
        <f t="shared" si="10"/>
        <v/>
      </c>
      <c r="C89" s="57"/>
      <c r="D89" s="56">
        <v>21</v>
      </c>
      <c r="E89" s="56">
        <f t="shared" si="11"/>
        <v>1</v>
      </c>
      <c r="F89" s="57">
        <v>35.049999999999997</v>
      </c>
      <c r="G89" s="56">
        <v>21</v>
      </c>
      <c r="H89" s="56">
        <f t="shared" si="12"/>
        <v>1</v>
      </c>
      <c r="I89" s="57">
        <v>32.299999999999997</v>
      </c>
      <c r="J89" s="56">
        <v>21</v>
      </c>
      <c r="K89" s="56">
        <f t="shared" si="13"/>
        <v>1</v>
      </c>
      <c r="L89" s="57">
        <v>32.799999999999997</v>
      </c>
      <c r="M89" s="56">
        <v>21</v>
      </c>
      <c r="N89" s="56">
        <f t="shared" si="14"/>
        <v>1</v>
      </c>
      <c r="O89" s="69">
        <v>34.799999999999997</v>
      </c>
      <c r="P89" s="49"/>
      <c r="Q89" s="49"/>
      <c r="R89" s="49"/>
      <c r="S89" s="49"/>
      <c r="T89" s="49"/>
      <c r="U89" s="49"/>
      <c r="V89" s="49"/>
      <c r="W89" s="49"/>
      <c r="X89" s="49"/>
      <c r="Y89" s="49"/>
      <c r="Z89" s="49"/>
      <c r="AA89" s="49"/>
    </row>
    <row r="90" spans="1:27" ht="14.25">
      <c r="A90" s="56">
        <v>22</v>
      </c>
      <c r="B90" s="56" t="str">
        <f t="shared" si="10"/>
        <v/>
      </c>
      <c r="C90" s="57"/>
      <c r="D90" s="56">
        <v>22</v>
      </c>
      <c r="E90" s="56">
        <f t="shared" si="11"/>
        <v>1</v>
      </c>
      <c r="F90" s="57">
        <v>34.5</v>
      </c>
      <c r="G90" s="56">
        <v>22</v>
      </c>
      <c r="H90" s="56">
        <f t="shared" si="12"/>
        <v>1</v>
      </c>
      <c r="I90" s="57">
        <v>34.700000000000003</v>
      </c>
      <c r="J90" s="56">
        <v>22</v>
      </c>
      <c r="K90" s="56">
        <f t="shared" si="13"/>
        <v>1</v>
      </c>
      <c r="L90" s="57">
        <v>41.1</v>
      </c>
      <c r="M90" s="56">
        <v>22</v>
      </c>
      <c r="N90" s="56">
        <f t="shared" si="14"/>
        <v>1</v>
      </c>
      <c r="O90" s="69">
        <v>30.55</v>
      </c>
      <c r="P90" s="49"/>
      <c r="Q90" s="49"/>
      <c r="R90" s="49"/>
      <c r="S90" s="49"/>
      <c r="T90" s="49"/>
      <c r="U90" s="49"/>
      <c r="V90" s="49"/>
      <c r="W90" s="49"/>
      <c r="X90" s="49"/>
      <c r="Y90" s="49"/>
      <c r="Z90" s="49"/>
      <c r="AA90" s="49"/>
    </row>
    <row r="91" spans="1:27" ht="14.25">
      <c r="A91" s="56">
        <v>23</v>
      </c>
      <c r="B91" s="56" t="str">
        <f t="shared" si="10"/>
        <v/>
      </c>
      <c r="C91" s="57"/>
      <c r="D91" s="56">
        <v>23</v>
      </c>
      <c r="E91" s="56">
        <f t="shared" si="11"/>
        <v>1</v>
      </c>
      <c r="F91" s="57">
        <v>39.1</v>
      </c>
      <c r="G91" s="56">
        <v>23</v>
      </c>
      <c r="H91" s="56">
        <f t="shared" si="12"/>
        <v>1</v>
      </c>
      <c r="I91" s="57">
        <v>34.1</v>
      </c>
      <c r="J91" s="56">
        <v>23</v>
      </c>
      <c r="K91" s="56">
        <f t="shared" si="13"/>
        <v>1</v>
      </c>
      <c r="L91" s="57">
        <v>37.700000000000003</v>
      </c>
      <c r="M91" s="56">
        <v>23</v>
      </c>
      <c r="N91" s="56">
        <f t="shared" si="14"/>
        <v>1</v>
      </c>
      <c r="O91" s="69">
        <v>23.15</v>
      </c>
      <c r="P91" s="49"/>
      <c r="Q91" s="49"/>
      <c r="R91" s="49"/>
      <c r="S91" s="49"/>
      <c r="T91" s="49"/>
      <c r="U91" s="49"/>
      <c r="V91" s="49"/>
      <c r="W91" s="49"/>
      <c r="X91" s="49"/>
      <c r="Y91" s="49"/>
      <c r="Z91" s="49"/>
      <c r="AA91" s="49"/>
    </row>
    <row r="92" spans="1:27" ht="14.25">
      <c r="A92" s="56">
        <v>24</v>
      </c>
      <c r="B92" s="56" t="str">
        <f t="shared" si="10"/>
        <v/>
      </c>
      <c r="C92" s="57"/>
      <c r="D92" s="56">
        <v>24</v>
      </c>
      <c r="E92" s="56">
        <f t="shared" si="11"/>
        <v>1</v>
      </c>
      <c r="F92" s="57">
        <v>46.5</v>
      </c>
      <c r="G92" s="56">
        <v>24</v>
      </c>
      <c r="H92" s="56">
        <f t="shared" si="12"/>
        <v>1</v>
      </c>
      <c r="I92" s="57">
        <v>30.7</v>
      </c>
      <c r="J92" s="56">
        <v>24</v>
      </c>
      <c r="K92" s="56">
        <f t="shared" si="13"/>
        <v>1</v>
      </c>
      <c r="L92" s="57">
        <v>48</v>
      </c>
      <c r="M92" s="56">
        <v>24</v>
      </c>
      <c r="N92" s="56">
        <f t="shared" si="14"/>
        <v>1</v>
      </c>
      <c r="O92" s="69">
        <v>36.1</v>
      </c>
      <c r="P92" s="49"/>
      <c r="Q92" s="49"/>
      <c r="R92" s="49"/>
      <c r="S92" s="49"/>
      <c r="T92" s="49"/>
      <c r="U92" s="49"/>
      <c r="V92" s="49"/>
      <c r="W92" s="49"/>
      <c r="X92" s="49"/>
      <c r="Y92" s="49"/>
      <c r="Z92" s="49"/>
      <c r="AA92" s="49"/>
    </row>
    <row r="93" spans="1:27" ht="14.25">
      <c r="A93" s="56">
        <v>25</v>
      </c>
      <c r="B93" s="56" t="str">
        <f t="shared" si="10"/>
        <v/>
      </c>
      <c r="C93" s="57"/>
      <c r="D93" s="56">
        <v>25</v>
      </c>
      <c r="E93" s="56">
        <f t="shared" si="11"/>
        <v>1</v>
      </c>
      <c r="F93" s="57">
        <v>36.65</v>
      </c>
      <c r="G93" s="56">
        <v>25</v>
      </c>
      <c r="H93" s="56">
        <f t="shared" si="12"/>
        <v>1</v>
      </c>
      <c r="I93" s="57">
        <v>40.6</v>
      </c>
      <c r="J93" s="56">
        <v>25</v>
      </c>
      <c r="K93" s="56">
        <f t="shared" si="13"/>
        <v>1</v>
      </c>
      <c r="L93" s="57">
        <v>44.55</v>
      </c>
      <c r="M93" s="56">
        <v>25</v>
      </c>
      <c r="N93" s="56">
        <f t="shared" si="14"/>
        <v>1</v>
      </c>
      <c r="O93" s="69">
        <v>36.65</v>
      </c>
      <c r="P93" s="49"/>
      <c r="Q93" s="49"/>
      <c r="R93" s="49"/>
      <c r="S93" s="49"/>
      <c r="T93" s="49"/>
      <c r="U93" s="49"/>
      <c r="V93" s="49"/>
      <c r="W93" s="49"/>
      <c r="X93" s="49"/>
      <c r="Y93" s="49"/>
      <c r="Z93" s="49"/>
      <c r="AA93" s="49"/>
    </row>
    <row r="94" spans="1:27" ht="14.25">
      <c r="A94" s="56">
        <v>26</v>
      </c>
      <c r="B94" s="56" t="str">
        <f t="shared" si="10"/>
        <v/>
      </c>
      <c r="C94" s="57"/>
      <c r="D94" s="56">
        <v>26</v>
      </c>
      <c r="E94" s="56" t="str">
        <f t="shared" si="11"/>
        <v/>
      </c>
      <c r="F94" s="57"/>
      <c r="G94" s="56">
        <v>26</v>
      </c>
      <c r="H94" s="56">
        <f t="shared" si="12"/>
        <v>1</v>
      </c>
      <c r="I94" s="57">
        <v>41.5</v>
      </c>
      <c r="J94" s="56">
        <v>26</v>
      </c>
      <c r="K94" s="56" t="str">
        <f t="shared" si="13"/>
        <v/>
      </c>
      <c r="L94" s="57"/>
      <c r="M94" s="56">
        <v>26</v>
      </c>
      <c r="N94" s="56" t="str">
        <f t="shared" si="14"/>
        <v/>
      </c>
      <c r="O94" s="69"/>
      <c r="P94" s="49"/>
      <c r="Q94" s="49"/>
      <c r="R94" s="49"/>
      <c r="S94" s="49"/>
      <c r="T94" s="49"/>
      <c r="U94" s="49"/>
      <c r="V94" s="49"/>
      <c r="W94" s="49"/>
      <c r="X94" s="49"/>
      <c r="Y94" s="49"/>
      <c r="Z94" s="49"/>
      <c r="AA94" s="49"/>
    </row>
    <row r="95" spans="1:27" ht="14.25">
      <c r="A95" s="59" t="s">
        <v>25</v>
      </c>
      <c r="B95" s="60">
        <f>SUM(B69:B94)</f>
        <v>14</v>
      </c>
      <c r="C95" s="61">
        <f>SUM(C69:C94)</f>
        <v>479.45999999999992</v>
      </c>
      <c r="D95" s="59" t="s">
        <v>25</v>
      </c>
      <c r="E95" s="60">
        <f>SUM(E69:E94)</f>
        <v>25</v>
      </c>
      <c r="F95" s="61">
        <f>SUM(F69:F94)</f>
        <v>968.64999999999986</v>
      </c>
      <c r="G95" s="59" t="s">
        <v>25</v>
      </c>
      <c r="H95" s="60">
        <f>SUM(H69:H94)</f>
        <v>26</v>
      </c>
      <c r="I95" s="61">
        <f>SUM(I69:I94)</f>
        <v>928.75000000000011</v>
      </c>
      <c r="J95" s="59" t="s">
        <v>25</v>
      </c>
      <c r="K95" s="60">
        <f>SUM(K69:K94)</f>
        <v>25</v>
      </c>
      <c r="L95" s="61">
        <f>SUM(L69:L94)</f>
        <v>941.55</v>
      </c>
      <c r="M95" s="59" t="s">
        <v>25</v>
      </c>
      <c r="N95" s="60">
        <f>SUM(N69:N94)</f>
        <v>25</v>
      </c>
      <c r="O95" s="70">
        <f>SUM(O69:O94)</f>
        <v>881.30000000000007</v>
      </c>
      <c r="P95" s="48"/>
      <c r="Q95" s="48"/>
      <c r="R95" s="48"/>
      <c r="S95" s="48"/>
      <c r="T95" s="48"/>
      <c r="U95" s="48"/>
      <c r="V95" s="48"/>
      <c r="W95" s="48"/>
      <c r="X95" s="48"/>
      <c r="Y95" s="48"/>
      <c r="Z95" s="48"/>
      <c r="AA95" s="48"/>
    </row>
    <row r="96" spans="1:27" ht="15">
      <c r="A96" s="65"/>
      <c r="B96" s="65"/>
      <c r="C96" s="65"/>
      <c r="D96" s="65"/>
      <c r="E96" s="64"/>
      <c r="F96" s="64"/>
      <c r="G96" s="65"/>
      <c r="H96" s="64"/>
      <c r="I96" s="64"/>
      <c r="J96" s="49"/>
      <c r="K96" s="64"/>
      <c r="L96" s="64"/>
      <c r="M96" s="65"/>
      <c r="N96" s="64"/>
      <c r="O96" s="71"/>
      <c r="P96" s="49"/>
      <c r="Q96" s="49"/>
      <c r="R96" s="49"/>
      <c r="S96" s="49"/>
      <c r="T96" s="49"/>
      <c r="U96" s="49"/>
      <c r="V96" s="49"/>
      <c r="W96" s="49"/>
      <c r="X96" s="49"/>
      <c r="Y96" s="49"/>
      <c r="Z96" s="49"/>
      <c r="AA96" s="49"/>
    </row>
    <row r="97" spans="1:27" ht="14.25">
      <c r="A97" s="5" t="s">
        <v>69</v>
      </c>
      <c r="B97" s="5"/>
      <c r="C97" s="5"/>
      <c r="D97" s="5" t="s">
        <v>70</v>
      </c>
      <c r="E97" s="5"/>
      <c r="F97" s="5"/>
      <c r="G97" s="5" t="s">
        <v>71</v>
      </c>
      <c r="H97" s="5"/>
      <c r="I97" s="5"/>
      <c r="J97" s="5" t="s">
        <v>72</v>
      </c>
      <c r="K97" s="5"/>
      <c r="L97" s="5"/>
      <c r="M97" s="5" t="s">
        <v>73</v>
      </c>
      <c r="N97" s="5"/>
      <c r="O97" s="5"/>
      <c r="P97" s="49"/>
      <c r="Q97" s="49"/>
      <c r="R97" s="49"/>
      <c r="S97" s="49"/>
      <c r="T97" s="49"/>
      <c r="U97" s="49"/>
      <c r="V97" s="49"/>
      <c r="W97" s="49"/>
      <c r="X97" s="49"/>
      <c r="Y97" s="49"/>
      <c r="Z97" s="49"/>
      <c r="AA97" s="49"/>
    </row>
    <row r="98" spans="1:27" ht="28.5">
      <c r="A98" s="54" t="s">
        <v>2</v>
      </c>
      <c r="B98" s="55"/>
      <c r="C98" s="55" t="s">
        <v>24</v>
      </c>
      <c r="D98" s="54" t="s">
        <v>2</v>
      </c>
      <c r="E98" s="55"/>
      <c r="F98" s="55" t="s">
        <v>24</v>
      </c>
      <c r="G98" s="54" t="s">
        <v>2</v>
      </c>
      <c r="H98" s="55"/>
      <c r="I98" s="55" t="s">
        <v>24</v>
      </c>
      <c r="J98" s="54" t="s">
        <v>2</v>
      </c>
      <c r="K98" s="55"/>
      <c r="L98" s="55" t="s">
        <v>24</v>
      </c>
      <c r="M98" s="54" t="s">
        <v>2</v>
      </c>
      <c r="N98" s="55"/>
      <c r="O98" s="68" t="s">
        <v>24</v>
      </c>
      <c r="P98" s="49"/>
      <c r="Q98" s="49"/>
      <c r="R98" s="49"/>
      <c r="S98" s="49"/>
      <c r="T98" s="49"/>
      <c r="U98" s="49"/>
      <c r="V98" s="49"/>
      <c r="W98" s="49"/>
      <c r="X98" s="49"/>
      <c r="Y98" s="49"/>
      <c r="Z98" s="49"/>
      <c r="AA98" s="49"/>
    </row>
    <row r="99" spans="1:27" ht="14.25">
      <c r="A99" s="56">
        <v>1</v>
      </c>
      <c r="B99" s="56">
        <f t="shared" ref="B99:B124" si="15">IF(C99="","",1)</f>
        <v>1</v>
      </c>
      <c r="C99" s="57">
        <v>38.85</v>
      </c>
      <c r="D99" s="56">
        <v>1</v>
      </c>
      <c r="E99" s="56">
        <f t="shared" ref="E99:E124" si="16">IF(F99="","",1)</f>
        <v>1</v>
      </c>
      <c r="F99" s="57">
        <v>28.4</v>
      </c>
      <c r="G99" s="56">
        <v>1</v>
      </c>
      <c r="H99" s="56">
        <f t="shared" ref="H99:H124" si="17">IF(I99="","",1)</f>
        <v>1</v>
      </c>
      <c r="I99" s="57">
        <v>33.35</v>
      </c>
      <c r="J99" s="56">
        <v>1</v>
      </c>
      <c r="K99" s="56">
        <f t="shared" ref="K99:K124" si="18">IF(L99="","",1)</f>
        <v>1</v>
      </c>
      <c r="L99" s="57">
        <v>41.2</v>
      </c>
      <c r="M99" s="56">
        <v>1</v>
      </c>
      <c r="N99" s="56">
        <f t="shared" ref="N99:N124" si="19">IF(O99="","",1)</f>
        <v>1</v>
      </c>
      <c r="O99" s="73">
        <v>32.200000000000003</v>
      </c>
      <c r="P99" s="49"/>
      <c r="Q99" s="49"/>
      <c r="R99" s="49"/>
      <c r="S99" s="49"/>
      <c r="T99" s="49"/>
      <c r="U99" s="49"/>
      <c r="V99" s="49"/>
      <c r="W99" s="49"/>
      <c r="X99" s="49"/>
      <c r="Y99" s="49"/>
      <c r="Z99" s="49"/>
      <c r="AA99" s="49"/>
    </row>
    <row r="100" spans="1:27" ht="14.25">
      <c r="A100" s="58">
        <v>2</v>
      </c>
      <c r="B100" s="56">
        <f t="shared" si="15"/>
        <v>1</v>
      </c>
      <c r="C100" s="57">
        <v>34.5</v>
      </c>
      <c r="D100" s="58">
        <v>2</v>
      </c>
      <c r="E100" s="56">
        <f t="shared" si="16"/>
        <v>1</v>
      </c>
      <c r="F100" s="57">
        <v>28.2</v>
      </c>
      <c r="G100" s="58">
        <v>2</v>
      </c>
      <c r="H100" s="56">
        <f t="shared" si="17"/>
        <v>1</v>
      </c>
      <c r="I100" s="57">
        <v>34.35</v>
      </c>
      <c r="J100" s="58">
        <v>2</v>
      </c>
      <c r="K100" s="56">
        <f t="shared" si="18"/>
        <v>1</v>
      </c>
      <c r="L100" s="57">
        <v>34.450000000000003</v>
      </c>
      <c r="M100" s="58">
        <v>2</v>
      </c>
      <c r="N100" s="56">
        <f t="shared" si="19"/>
        <v>1</v>
      </c>
      <c r="O100" s="73">
        <v>38.4</v>
      </c>
      <c r="P100" s="49"/>
      <c r="Q100" s="49"/>
      <c r="R100" s="49"/>
      <c r="S100" s="49"/>
      <c r="T100" s="49"/>
      <c r="U100" s="49"/>
      <c r="V100" s="49"/>
      <c r="W100" s="49"/>
      <c r="X100" s="49"/>
      <c r="Y100" s="49"/>
      <c r="Z100" s="49"/>
      <c r="AA100" s="49"/>
    </row>
    <row r="101" spans="1:27" ht="14.25">
      <c r="A101" s="58">
        <v>3</v>
      </c>
      <c r="B101" s="56">
        <f t="shared" si="15"/>
        <v>1</v>
      </c>
      <c r="C101" s="57">
        <v>45</v>
      </c>
      <c r="D101" s="58">
        <v>3</v>
      </c>
      <c r="E101" s="56">
        <f t="shared" si="16"/>
        <v>1</v>
      </c>
      <c r="F101" s="57">
        <v>39.6</v>
      </c>
      <c r="G101" s="58">
        <v>3</v>
      </c>
      <c r="H101" s="56">
        <f t="shared" si="17"/>
        <v>1</v>
      </c>
      <c r="I101" s="57">
        <v>35.1</v>
      </c>
      <c r="J101" s="58">
        <v>3</v>
      </c>
      <c r="K101" s="56">
        <f t="shared" si="18"/>
        <v>1</v>
      </c>
      <c r="L101" s="57">
        <v>32.4</v>
      </c>
      <c r="M101" s="58">
        <v>3</v>
      </c>
      <c r="N101" s="56">
        <f t="shared" si="19"/>
        <v>1</v>
      </c>
      <c r="O101" s="73">
        <v>37.15</v>
      </c>
      <c r="P101" s="49"/>
      <c r="Q101" s="49"/>
      <c r="R101" s="49"/>
      <c r="S101" s="49"/>
      <c r="T101" s="49"/>
      <c r="U101" s="49"/>
      <c r="V101" s="49"/>
      <c r="W101" s="49"/>
      <c r="X101" s="49"/>
      <c r="Y101" s="49"/>
      <c r="Z101" s="49"/>
      <c r="AA101" s="49"/>
    </row>
    <row r="102" spans="1:27" ht="14.25">
      <c r="A102" s="58">
        <v>4</v>
      </c>
      <c r="B102" s="56">
        <f t="shared" si="15"/>
        <v>1</v>
      </c>
      <c r="C102" s="57">
        <v>42.3</v>
      </c>
      <c r="D102" s="58">
        <v>4</v>
      </c>
      <c r="E102" s="56">
        <f t="shared" si="16"/>
        <v>1</v>
      </c>
      <c r="F102" s="57">
        <v>32.08</v>
      </c>
      <c r="G102" s="58">
        <v>4</v>
      </c>
      <c r="H102" s="56">
        <f t="shared" si="17"/>
        <v>1</v>
      </c>
      <c r="I102" s="57">
        <v>34.1</v>
      </c>
      <c r="J102" s="58">
        <v>4</v>
      </c>
      <c r="K102" s="56">
        <f t="shared" si="18"/>
        <v>1</v>
      </c>
      <c r="L102" s="57">
        <v>25.9</v>
      </c>
      <c r="M102" s="58">
        <v>4</v>
      </c>
      <c r="N102" s="56">
        <f t="shared" si="19"/>
        <v>1</v>
      </c>
      <c r="O102" s="73">
        <v>43.9</v>
      </c>
      <c r="P102" s="49"/>
      <c r="Q102" s="49"/>
      <c r="R102" s="49"/>
      <c r="S102" s="49"/>
      <c r="T102" s="49"/>
      <c r="U102" s="49"/>
      <c r="V102" s="49"/>
      <c r="W102" s="49"/>
      <c r="X102" s="49"/>
      <c r="Y102" s="49"/>
      <c r="Z102" s="49"/>
      <c r="AA102" s="49"/>
    </row>
    <row r="103" spans="1:27" ht="14.25">
      <c r="A103" s="58">
        <v>5</v>
      </c>
      <c r="B103" s="56">
        <f t="shared" si="15"/>
        <v>1</v>
      </c>
      <c r="C103" s="57">
        <v>34.4</v>
      </c>
      <c r="D103" s="58">
        <v>5</v>
      </c>
      <c r="E103" s="56">
        <f t="shared" si="16"/>
        <v>1</v>
      </c>
      <c r="F103" s="57">
        <v>37.700000000000003</v>
      </c>
      <c r="G103" s="58">
        <v>5</v>
      </c>
      <c r="H103" s="56">
        <f t="shared" si="17"/>
        <v>1</v>
      </c>
      <c r="I103" s="57">
        <v>33.15</v>
      </c>
      <c r="J103" s="58">
        <v>5</v>
      </c>
      <c r="K103" s="56">
        <f t="shared" si="18"/>
        <v>1</v>
      </c>
      <c r="L103" s="57">
        <v>40.549999999999997</v>
      </c>
      <c r="M103" s="58">
        <v>5</v>
      </c>
      <c r="N103" s="56">
        <f t="shared" si="19"/>
        <v>1</v>
      </c>
      <c r="O103" s="73">
        <v>38.549999999999997</v>
      </c>
      <c r="P103" s="49"/>
      <c r="Q103" s="49"/>
      <c r="R103" s="49"/>
      <c r="S103" s="49"/>
      <c r="T103" s="49"/>
      <c r="U103" s="49"/>
      <c r="V103" s="49"/>
      <c r="W103" s="49"/>
      <c r="X103" s="49"/>
      <c r="Y103" s="49"/>
      <c r="Z103" s="49"/>
      <c r="AA103" s="49"/>
    </row>
    <row r="104" spans="1:27" ht="14.25">
      <c r="A104" s="58">
        <v>6</v>
      </c>
      <c r="B104" s="56">
        <f t="shared" si="15"/>
        <v>1</v>
      </c>
      <c r="C104" s="57">
        <v>35.1</v>
      </c>
      <c r="D104" s="58">
        <v>6</v>
      </c>
      <c r="E104" s="56">
        <f t="shared" si="16"/>
        <v>1</v>
      </c>
      <c r="F104" s="57">
        <v>37.08</v>
      </c>
      <c r="G104" s="58">
        <v>6</v>
      </c>
      <c r="H104" s="56">
        <f t="shared" si="17"/>
        <v>1</v>
      </c>
      <c r="I104" s="57">
        <v>33.159999999999997</v>
      </c>
      <c r="J104" s="58">
        <v>6</v>
      </c>
      <c r="K104" s="56">
        <f t="shared" si="18"/>
        <v>1</v>
      </c>
      <c r="L104" s="57">
        <v>32.35</v>
      </c>
      <c r="M104" s="58">
        <v>6</v>
      </c>
      <c r="N104" s="56">
        <f t="shared" si="19"/>
        <v>1</v>
      </c>
      <c r="O104" s="73">
        <v>38.200000000000003</v>
      </c>
      <c r="P104" s="49"/>
      <c r="Q104" s="49"/>
      <c r="R104" s="49"/>
      <c r="S104" s="49"/>
      <c r="T104" s="49"/>
      <c r="U104" s="49"/>
      <c r="V104" s="49"/>
      <c r="W104" s="49"/>
      <c r="X104" s="49"/>
      <c r="Y104" s="49"/>
      <c r="Z104" s="49"/>
      <c r="AA104" s="49"/>
    </row>
    <row r="105" spans="1:27" ht="14.25">
      <c r="A105" s="58">
        <v>7</v>
      </c>
      <c r="B105" s="56">
        <f t="shared" si="15"/>
        <v>1</v>
      </c>
      <c r="C105" s="57">
        <v>37.75</v>
      </c>
      <c r="D105" s="58">
        <v>7</v>
      </c>
      <c r="E105" s="56">
        <f t="shared" si="16"/>
        <v>1</v>
      </c>
      <c r="F105" s="57">
        <v>38</v>
      </c>
      <c r="G105" s="58">
        <v>7</v>
      </c>
      <c r="H105" s="56">
        <f t="shared" si="17"/>
        <v>1</v>
      </c>
      <c r="I105" s="57">
        <v>33.17</v>
      </c>
      <c r="J105" s="58">
        <v>7</v>
      </c>
      <c r="K105" s="56">
        <f t="shared" si="18"/>
        <v>1</v>
      </c>
      <c r="L105" s="57">
        <v>34</v>
      </c>
      <c r="M105" s="58">
        <v>7</v>
      </c>
      <c r="N105" s="56">
        <f t="shared" si="19"/>
        <v>1</v>
      </c>
      <c r="O105" s="73">
        <v>33</v>
      </c>
      <c r="P105" s="49"/>
      <c r="Q105" s="49"/>
      <c r="R105" s="49"/>
      <c r="S105" s="49"/>
      <c r="T105" s="49"/>
      <c r="U105" s="49"/>
      <c r="V105" s="49"/>
      <c r="W105" s="49"/>
      <c r="X105" s="49"/>
      <c r="Y105" s="49"/>
      <c r="Z105" s="49"/>
      <c r="AA105" s="49"/>
    </row>
    <row r="106" spans="1:27" ht="14.25">
      <c r="A106" s="58">
        <v>8</v>
      </c>
      <c r="B106" s="56">
        <f t="shared" si="15"/>
        <v>1</v>
      </c>
      <c r="C106" s="57">
        <v>35.85</v>
      </c>
      <c r="D106" s="58">
        <v>8</v>
      </c>
      <c r="E106" s="56">
        <f t="shared" si="16"/>
        <v>1</v>
      </c>
      <c r="F106" s="57">
        <v>33.450000000000003</v>
      </c>
      <c r="G106" s="58">
        <v>8</v>
      </c>
      <c r="H106" s="56">
        <f t="shared" si="17"/>
        <v>1</v>
      </c>
      <c r="I106" s="57">
        <v>34.15</v>
      </c>
      <c r="J106" s="58">
        <v>8</v>
      </c>
      <c r="K106" s="56">
        <f t="shared" si="18"/>
        <v>1</v>
      </c>
      <c r="L106" s="57">
        <v>41.2</v>
      </c>
      <c r="M106" s="58">
        <v>8</v>
      </c>
      <c r="N106" s="56">
        <f t="shared" si="19"/>
        <v>1</v>
      </c>
      <c r="O106" s="73">
        <v>34.35</v>
      </c>
      <c r="P106" s="49"/>
      <c r="Q106" s="49"/>
      <c r="R106" s="49"/>
      <c r="S106" s="49"/>
      <c r="T106" s="49"/>
      <c r="U106" s="49"/>
      <c r="V106" s="49"/>
      <c r="W106" s="49"/>
      <c r="X106" s="49"/>
      <c r="Y106" s="49"/>
      <c r="Z106" s="49"/>
      <c r="AA106" s="49"/>
    </row>
    <row r="107" spans="1:27" ht="14.25">
      <c r="A107" s="58">
        <v>9</v>
      </c>
      <c r="B107" s="56">
        <f t="shared" si="15"/>
        <v>1</v>
      </c>
      <c r="C107" s="57">
        <v>33.65</v>
      </c>
      <c r="D107" s="58">
        <v>9</v>
      </c>
      <c r="E107" s="56">
        <f t="shared" si="16"/>
        <v>1</v>
      </c>
      <c r="F107" s="57">
        <v>33.4</v>
      </c>
      <c r="G107" s="58">
        <v>9</v>
      </c>
      <c r="H107" s="56">
        <f t="shared" si="17"/>
        <v>1</v>
      </c>
      <c r="I107" s="57">
        <v>34.119999999999997</v>
      </c>
      <c r="J107" s="58">
        <v>9</v>
      </c>
      <c r="K107" s="56">
        <f t="shared" si="18"/>
        <v>1</v>
      </c>
      <c r="L107" s="57">
        <v>35</v>
      </c>
      <c r="M107" s="58">
        <v>9</v>
      </c>
      <c r="N107" s="56">
        <f t="shared" si="19"/>
        <v>1</v>
      </c>
      <c r="O107" s="73">
        <v>39</v>
      </c>
      <c r="P107" s="49"/>
      <c r="Q107" s="49"/>
      <c r="R107" s="49"/>
      <c r="S107" s="49"/>
      <c r="T107" s="49"/>
      <c r="U107" s="49"/>
      <c r="V107" s="49"/>
      <c r="W107" s="49"/>
      <c r="X107" s="49"/>
      <c r="Y107" s="49"/>
      <c r="Z107" s="49"/>
      <c r="AA107" s="49"/>
    </row>
    <row r="108" spans="1:27" ht="14.25">
      <c r="A108" s="58">
        <v>10</v>
      </c>
      <c r="B108" s="56">
        <f t="shared" si="15"/>
        <v>1</v>
      </c>
      <c r="C108" s="57">
        <v>37.25</v>
      </c>
      <c r="D108" s="58">
        <v>10</v>
      </c>
      <c r="E108" s="56">
        <f t="shared" si="16"/>
        <v>1</v>
      </c>
      <c r="F108" s="57">
        <v>37.700000000000003</v>
      </c>
      <c r="G108" s="58">
        <v>10</v>
      </c>
      <c r="H108" s="56">
        <f t="shared" si="17"/>
        <v>1</v>
      </c>
      <c r="I108" s="57">
        <v>33.299999999999997</v>
      </c>
      <c r="J108" s="58">
        <v>10</v>
      </c>
      <c r="K108" s="56">
        <f t="shared" si="18"/>
        <v>1</v>
      </c>
      <c r="L108" s="57">
        <v>36.799999999999997</v>
      </c>
      <c r="M108" s="58">
        <v>10</v>
      </c>
      <c r="N108" s="56">
        <f t="shared" si="19"/>
        <v>1</v>
      </c>
      <c r="O108" s="73">
        <v>34.5</v>
      </c>
      <c r="P108" s="49"/>
      <c r="Q108" s="49"/>
      <c r="R108" s="49"/>
      <c r="S108" s="49"/>
      <c r="T108" s="49"/>
      <c r="U108" s="49"/>
      <c r="V108" s="49"/>
      <c r="W108" s="49"/>
      <c r="X108" s="49"/>
      <c r="Y108" s="49"/>
      <c r="Z108" s="49"/>
      <c r="AA108" s="49"/>
    </row>
    <row r="109" spans="1:27" ht="14.25">
      <c r="A109" s="58">
        <v>11</v>
      </c>
      <c r="B109" s="56">
        <f t="shared" si="15"/>
        <v>1</v>
      </c>
      <c r="C109" s="57">
        <v>41.15</v>
      </c>
      <c r="D109" s="58">
        <v>11</v>
      </c>
      <c r="E109" s="56">
        <f t="shared" si="16"/>
        <v>1</v>
      </c>
      <c r="F109" s="57">
        <v>33.65</v>
      </c>
      <c r="G109" s="58">
        <v>11</v>
      </c>
      <c r="H109" s="56">
        <f t="shared" si="17"/>
        <v>1</v>
      </c>
      <c r="I109" s="57">
        <v>33.32</v>
      </c>
      <c r="J109" s="58">
        <v>11</v>
      </c>
      <c r="K109" s="56">
        <f t="shared" si="18"/>
        <v>1</v>
      </c>
      <c r="L109" s="57">
        <v>38.799999999999997</v>
      </c>
      <c r="M109" s="58">
        <v>11</v>
      </c>
      <c r="N109" s="56">
        <f t="shared" si="19"/>
        <v>1</v>
      </c>
      <c r="O109" s="73">
        <v>43.75</v>
      </c>
      <c r="P109" s="49"/>
      <c r="Q109" s="49"/>
      <c r="R109" s="49"/>
      <c r="S109" s="49"/>
      <c r="T109" s="49"/>
      <c r="U109" s="49"/>
      <c r="V109" s="49"/>
      <c r="W109" s="49"/>
      <c r="X109" s="49"/>
      <c r="Y109" s="49"/>
      <c r="Z109" s="49"/>
      <c r="AA109" s="49"/>
    </row>
    <row r="110" spans="1:27" ht="14.25">
      <c r="A110" s="58">
        <v>12</v>
      </c>
      <c r="B110" s="56">
        <f t="shared" si="15"/>
        <v>1</v>
      </c>
      <c r="C110" s="57">
        <v>42.9</v>
      </c>
      <c r="D110" s="58">
        <v>12</v>
      </c>
      <c r="E110" s="56">
        <f t="shared" si="16"/>
        <v>1</v>
      </c>
      <c r="F110" s="57">
        <v>32.35</v>
      </c>
      <c r="G110" s="58">
        <v>12</v>
      </c>
      <c r="H110" s="56">
        <f t="shared" si="17"/>
        <v>1</v>
      </c>
      <c r="I110" s="57">
        <v>34.22</v>
      </c>
      <c r="J110" s="58">
        <v>12</v>
      </c>
      <c r="K110" s="56">
        <f t="shared" si="18"/>
        <v>1</v>
      </c>
      <c r="L110" s="57">
        <v>31.55</v>
      </c>
      <c r="M110" s="58">
        <v>12</v>
      </c>
      <c r="N110" s="56">
        <f t="shared" si="19"/>
        <v>1</v>
      </c>
      <c r="O110" s="73">
        <v>41.7</v>
      </c>
      <c r="P110" s="42"/>
      <c r="Q110" s="49"/>
      <c r="R110" s="49"/>
      <c r="S110" s="49"/>
      <c r="T110" s="49"/>
      <c r="U110" s="49"/>
      <c r="V110" s="49"/>
      <c r="W110" s="49"/>
      <c r="X110" s="49"/>
      <c r="Y110" s="49"/>
      <c r="Z110" s="49"/>
      <c r="AA110" s="49"/>
    </row>
    <row r="111" spans="1:27" ht="14.25">
      <c r="A111" s="56">
        <v>13</v>
      </c>
      <c r="B111" s="56">
        <f t="shared" si="15"/>
        <v>1</v>
      </c>
      <c r="C111" s="57">
        <v>32</v>
      </c>
      <c r="D111" s="56">
        <v>13</v>
      </c>
      <c r="E111" s="56">
        <f t="shared" si="16"/>
        <v>1</v>
      </c>
      <c r="F111" s="57">
        <v>37.549999999999997</v>
      </c>
      <c r="G111" s="56">
        <v>13</v>
      </c>
      <c r="H111" s="56">
        <f t="shared" si="17"/>
        <v>1</v>
      </c>
      <c r="I111" s="57">
        <v>33.32</v>
      </c>
      <c r="J111" s="56">
        <v>13</v>
      </c>
      <c r="K111" s="56">
        <f t="shared" si="18"/>
        <v>1</v>
      </c>
      <c r="L111" s="57">
        <v>40</v>
      </c>
      <c r="M111" s="56">
        <v>13</v>
      </c>
      <c r="N111" s="56">
        <f t="shared" si="19"/>
        <v>1</v>
      </c>
      <c r="O111" s="73">
        <v>34.799999999999997</v>
      </c>
      <c r="P111" s="42"/>
      <c r="Q111" s="49"/>
      <c r="R111" s="49"/>
      <c r="S111" s="49"/>
      <c r="T111" s="49"/>
      <c r="U111" s="49"/>
      <c r="V111" s="49"/>
      <c r="W111" s="49"/>
      <c r="X111" s="49"/>
      <c r="Y111" s="49"/>
      <c r="Z111" s="49"/>
      <c r="AA111" s="49"/>
    </row>
    <row r="112" spans="1:27" ht="14.25">
      <c r="A112" s="56">
        <v>14</v>
      </c>
      <c r="B112" s="56">
        <f t="shared" si="15"/>
        <v>1</v>
      </c>
      <c r="C112" s="57">
        <v>39.85</v>
      </c>
      <c r="D112" s="56">
        <v>14</v>
      </c>
      <c r="E112" s="56">
        <f t="shared" si="16"/>
        <v>1</v>
      </c>
      <c r="F112" s="57">
        <v>36</v>
      </c>
      <c r="G112" s="56">
        <v>14</v>
      </c>
      <c r="H112" s="56">
        <f t="shared" si="17"/>
        <v>1</v>
      </c>
      <c r="I112" s="57">
        <v>33.32</v>
      </c>
      <c r="J112" s="56">
        <v>14</v>
      </c>
      <c r="K112" s="56">
        <f t="shared" si="18"/>
        <v>1</v>
      </c>
      <c r="L112" s="57">
        <v>32.450000000000003</v>
      </c>
      <c r="M112" s="56">
        <v>14</v>
      </c>
      <c r="N112" s="56">
        <f t="shared" si="19"/>
        <v>1</v>
      </c>
      <c r="O112" s="73">
        <v>32.6</v>
      </c>
      <c r="P112" s="42"/>
      <c r="Q112" s="49"/>
      <c r="R112" s="49"/>
      <c r="S112" s="49"/>
      <c r="T112" s="49"/>
      <c r="U112" s="49"/>
      <c r="V112" s="49"/>
      <c r="W112" s="49"/>
      <c r="X112" s="49"/>
      <c r="Y112" s="49"/>
      <c r="Z112" s="49"/>
      <c r="AA112" s="49"/>
    </row>
    <row r="113" spans="1:27" ht="14.25">
      <c r="A113" s="56">
        <v>15</v>
      </c>
      <c r="B113" s="56">
        <f t="shared" si="15"/>
        <v>1</v>
      </c>
      <c r="C113" s="57">
        <v>31.1</v>
      </c>
      <c r="D113" s="56">
        <v>15</v>
      </c>
      <c r="E113" s="56">
        <f t="shared" si="16"/>
        <v>1</v>
      </c>
      <c r="F113" s="57">
        <v>27.9</v>
      </c>
      <c r="G113" s="56">
        <v>15</v>
      </c>
      <c r="H113" s="56" t="str">
        <f t="shared" si="17"/>
        <v/>
      </c>
      <c r="I113" s="57"/>
      <c r="J113" s="56">
        <v>15</v>
      </c>
      <c r="K113" s="56">
        <f t="shared" si="18"/>
        <v>1</v>
      </c>
      <c r="L113" s="57">
        <v>34.9</v>
      </c>
      <c r="M113" s="56">
        <v>15</v>
      </c>
      <c r="N113" s="56">
        <f t="shared" si="19"/>
        <v>1</v>
      </c>
      <c r="O113" s="73">
        <v>29.25</v>
      </c>
      <c r="P113" s="42"/>
      <c r="Q113" s="49"/>
      <c r="R113" s="49"/>
      <c r="S113" s="49"/>
      <c r="T113" s="49"/>
      <c r="U113" s="49"/>
      <c r="V113" s="49"/>
      <c r="W113" s="49"/>
      <c r="X113" s="49"/>
      <c r="Y113" s="49"/>
      <c r="Z113" s="49"/>
      <c r="AA113" s="49"/>
    </row>
    <row r="114" spans="1:27" ht="14.25">
      <c r="A114" s="56">
        <v>16</v>
      </c>
      <c r="B114" s="56">
        <f t="shared" si="15"/>
        <v>1</v>
      </c>
      <c r="C114" s="57">
        <v>35.200000000000003</v>
      </c>
      <c r="D114" s="56">
        <v>16</v>
      </c>
      <c r="E114" s="56">
        <f t="shared" si="16"/>
        <v>1</v>
      </c>
      <c r="F114" s="57">
        <v>35.5</v>
      </c>
      <c r="G114" s="56">
        <v>16</v>
      </c>
      <c r="H114" s="56" t="str">
        <f t="shared" si="17"/>
        <v/>
      </c>
      <c r="I114" s="57"/>
      <c r="J114" s="56">
        <v>16</v>
      </c>
      <c r="K114" s="56">
        <f t="shared" si="18"/>
        <v>1</v>
      </c>
      <c r="L114" s="57">
        <v>34.799999999999997</v>
      </c>
      <c r="M114" s="56">
        <v>16</v>
      </c>
      <c r="N114" s="56">
        <f t="shared" si="19"/>
        <v>1</v>
      </c>
      <c r="O114" s="73">
        <v>42</v>
      </c>
      <c r="P114" s="42"/>
      <c r="Q114" s="49"/>
      <c r="R114" s="49"/>
      <c r="S114" s="49"/>
      <c r="T114" s="49"/>
      <c r="U114" s="49"/>
      <c r="V114" s="49"/>
      <c r="W114" s="49"/>
      <c r="X114" s="49"/>
      <c r="Y114" s="49"/>
      <c r="Z114" s="49"/>
      <c r="AA114" s="49"/>
    </row>
    <row r="115" spans="1:27" ht="14.25">
      <c r="A115" s="56">
        <v>17</v>
      </c>
      <c r="B115" s="56">
        <f t="shared" si="15"/>
        <v>1</v>
      </c>
      <c r="C115" s="57">
        <v>38.1</v>
      </c>
      <c r="D115" s="56">
        <v>17</v>
      </c>
      <c r="E115" s="56">
        <f t="shared" si="16"/>
        <v>1</v>
      </c>
      <c r="F115" s="57">
        <v>40.549999999999997</v>
      </c>
      <c r="G115" s="56">
        <v>17</v>
      </c>
      <c r="H115" s="56" t="str">
        <f t="shared" si="17"/>
        <v/>
      </c>
      <c r="I115" s="57"/>
      <c r="J115" s="56">
        <v>17</v>
      </c>
      <c r="K115" s="56">
        <f t="shared" si="18"/>
        <v>1</v>
      </c>
      <c r="L115" s="57">
        <v>34.5</v>
      </c>
      <c r="M115" s="56">
        <v>17</v>
      </c>
      <c r="N115" s="56">
        <f t="shared" si="19"/>
        <v>1</v>
      </c>
      <c r="O115" s="73">
        <v>32.5</v>
      </c>
      <c r="P115" s="42"/>
      <c r="Q115" s="49"/>
      <c r="R115" s="49"/>
      <c r="S115" s="49"/>
      <c r="T115" s="49"/>
      <c r="U115" s="49"/>
      <c r="V115" s="49"/>
      <c r="W115" s="49"/>
      <c r="X115" s="49"/>
      <c r="Y115" s="49"/>
      <c r="Z115" s="49"/>
      <c r="AA115" s="49"/>
    </row>
    <row r="116" spans="1:27" ht="14.25">
      <c r="A116" s="56">
        <v>18</v>
      </c>
      <c r="B116" s="56">
        <f t="shared" si="15"/>
        <v>1</v>
      </c>
      <c r="C116" s="57">
        <v>45.4</v>
      </c>
      <c r="D116" s="56">
        <v>18</v>
      </c>
      <c r="E116" s="56">
        <f t="shared" si="16"/>
        <v>1</v>
      </c>
      <c r="F116" s="57">
        <v>35.549999999999997</v>
      </c>
      <c r="G116" s="56">
        <v>18</v>
      </c>
      <c r="H116" s="56" t="str">
        <f t="shared" si="17"/>
        <v/>
      </c>
      <c r="I116" s="57"/>
      <c r="J116" s="56">
        <v>18</v>
      </c>
      <c r="K116" s="56">
        <f t="shared" si="18"/>
        <v>1</v>
      </c>
      <c r="L116" s="57">
        <v>37.5</v>
      </c>
      <c r="M116" s="56">
        <v>18</v>
      </c>
      <c r="N116" s="56">
        <f t="shared" si="19"/>
        <v>1</v>
      </c>
      <c r="O116" s="73">
        <v>44.7</v>
      </c>
      <c r="P116" s="42"/>
      <c r="Q116" s="49"/>
      <c r="R116" s="49"/>
      <c r="S116" s="49"/>
      <c r="T116" s="49"/>
      <c r="U116" s="49"/>
      <c r="V116" s="49"/>
      <c r="W116" s="49"/>
      <c r="X116" s="49"/>
      <c r="Y116" s="49"/>
      <c r="Z116" s="49"/>
      <c r="AA116" s="49"/>
    </row>
    <row r="117" spans="1:27" ht="14.25">
      <c r="A117" s="56">
        <v>19</v>
      </c>
      <c r="B117" s="56">
        <f t="shared" si="15"/>
        <v>1</v>
      </c>
      <c r="C117" s="57">
        <v>36.35</v>
      </c>
      <c r="D117" s="56">
        <v>19</v>
      </c>
      <c r="E117" s="56">
        <f t="shared" si="16"/>
        <v>1</v>
      </c>
      <c r="F117" s="57">
        <v>43.65</v>
      </c>
      <c r="G117" s="56">
        <v>19</v>
      </c>
      <c r="H117" s="56" t="str">
        <f t="shared" si="17"/>
        <v/>
      </c>
      <c r="I117" s="57"/>
      <c r="J117" s="56">
        <v>19</v>
      </c>
      <c r="K117" s="56">
        <f t="shared" si="18"/>
        <v>1</v>
      </c>
      <c r="L117" s="57">
        <v>33.15</v>
      </c>
      <c r="M117" s="56">
        <v>19</v>
      </c>
      <c r="N117" s="56">
        <f t="shared" si="19"/>
        <v>1</v>
      </c>
      <c r="O117" s="73">
        <v>40.950000000000003</v>
      </c>
      <c r="P117" s="42"/>
      <c r="Q117" s="49"/>
      <c r="R117" s="49"/>
      <c r="S117" s="49"/>
      <c r="T117" s="49"/>
      <c r="U117" s="49"/>
      <c r="V117" s="49"/>
      <c r="W117" s="49"/>
      <c r="X117" s="49"/>
      <c r="Y117" s="49"/>
      <c r="Z117" s="49"/>
      <c r="AA117" s="49"/>
    </row>
    <row r="118" spans="1:27" ht="14.25">
      <c r="A118" s="56">
        <v>20</v>
      </c>
      <c r="B118" s="56">
        <f t="shared" si="15"/>
        <v>1</v>
      </c>
      <c r="C118" s="57">
        <v>41.1</v>
      </c>
      <c r="D118" s="56">
        <v>20</v>
      </c>
      <c r="E118" s="56">
        <f t="shared" si="16"/>
        <v>1</v>
      </c>
      <c r="F118" s="57">
        <v>40.35</v>
      </c>
      <c r="G118" s="56">
        <v>20</v>
      </c>
      <c r="H118" s="56" t="str">
        <f t="shared" si="17"/>
        <v/>
      </c>
      <c r="I118" s="57"/>
      <c r="J118" s="56">
        <v>20</v>
      </c>
      <c r="K118" s="56">
        <f t="shared" si="18"/>
        <v>1</v>
      </c>
      <c r="L118" s="57">
        <v>45.1</v>
      </c>
      <c r="M118" s="56">
        <v>20</v>
      </c>
      <c r="N118" s="56">
        <f t="shared" si="19"/>
        <v>1</v>
      </c>
      <c r="O118" s="73">
        <v>35.1</v>
      </c>
      <c r="P118" s="42"/>
      <c r="Q118" s="49"/>
      <c r="R118" s="49"/>
      <c r="S118" s="49"/>
      <c r="T118" s="49"/>
      <c r="U118" s="49"/>
      <c r="V118" s="49"/>
      <c r="W118" s="49"/>
      <c r="X118" s="49"/>
      <c r="Y118" s="49"/>
      <c r="Z118" s="49"/>
      <c r="AA118" s="49"/>
    </row>
    <row r="119" spans="1:27" ht="14.25">
      <c r="A119" s="56">
        <v>21</v>
      </c>
      <c r="B119" s="56">
        <f t="shared" si="15"/>
        <v>1</v>
      </c>
      <c r="C119" s="57">
        <v>44.8</v>
      </c>
      <c r="D119" s="56">
        <v>21</v>
      </c>
      <c r="E119" s="56">
        <f t="shared" si="16"/>
        <v>1</v>
      </c>
      <c r="F119" s="57">
        <v>31.85</v>
      </c>
      <c r="G119" s="56">
        <v>21</v>
      </c>
      <c r="H119" s="56" t="str">
        <f t="shared" si="17"/>
        <v/>
      </c>
      <c r="I119" s="57"/>
      <c r="J119" s="56">
        <v>21</v>
      </c>
      <c r="K119" s="56">
        <f t="shared" si="18"/>
        <v>1</v>
      </c>
      <c r="L119" s="57">
        <v>31.5</v>
      </c>
      <c r="M119" s="56">
        <v>21</v>
      </c>
      <c r="N119" s="56">
        <f t="shared" si="19"/>
        <v>1</v>
      </c>
      <c r="O119" s="73">
        <v>36.1</v>
      </c>
      <c r="P119" s="42"/>
      <c r="Q119" s="49"/>
      <c r="R119" s="49"/>
      <c r="S119" s="49"/>
      <c r="T119" s="49"/>
      <c r="U119" s="49"/>
      <c r="V119" s="49"/>
      <c r="W119" s="49"/>
      <c r="X119" s="49"/>
      <c r="Y119" s="49"/>
      <c r="Z119" s="49"/>
      <c r="AA119" s="49"/>
    </row>
    <row r="120" spans="1:27" ht="14.25">
      <c r="A120" s="56">
        <v>22</v>
      </c>
      <c r="B120" s="56">
        <f t="shared" si="15"/>
        <v>1</v>
      </c>
      <c r="C120" s="57">
        <v>35.25</v>
      </c>
      <c r="D120" s="56">
        <v>22</v>
      </c>
      <c r="E120" s="56">
        <f t="shared" si="16"/>
        <v>1</v>
      </c>
      <c r="F120" s="57">
        <v>39.049999999999997</v>
      </c>
      <c r="G120" s="56">
        <v>22</v>
      </c>
      <c r="H120" s="56" t="str">
        <f t="shared" si="17"/>
        <v/>
      </c>
      <c r="I120" s="57"/>
      <c r="J120" s="56">
        <v>22</v>
      </c>
      <c r="K120" s="56">
        <f t="shared" si="18"/>
        <v>1</v>
      </c>
      <c r="L120" s="57">
        <v>41.3</v>
      </c>
      <c r="M120" s="56">
        <v>22</v>
      </c>
      <c r="N120" s="56">
        <f t="shared" si="19"/>
        <v>1</v>
      </c>
      <c r="O120" s="73">
        <v>38.65</v>
      </c>
      <c r="P120" s="42"/>
      <c r="Q120" s="49"/>
      <c r="R120" s="49"/>
      <c r="S120" s="49"/>
      <c r="T120" s="49"/>
      <c r="U120" s="49"/>
      <c r="V120" s="49"/>
      <c r="W120" s="49"/>
      <c r="X120" s="49"/>
      <c r="Y120" s="49"/>
      <c r="Z120" s="49"/>
      <c r="AA120" s="49"/>
    </row>
    <row r="121" spans="1:27" ht="14.25">
      <c r="A121" s="56">
        <v>23</v>
      </c>
      <c r="B121" s="56">
        <f t="shared" si="15"/>
        <v>1</v>
      </c>
      <c r="C121" s="57">
        <v>32.299999999999997</v>
      </c>
      <c r="D121" s="56">
        <v>23</v>
      </c>
      <c r="E121" s="56">
        <f t="shared" si="16"/>
        <v>1</v>
      </c>
      <c r="F121" s="57">
        <v>38.1</v>
      </c>
      <c r="G121" s="56">
        <v>23</v>
      </c>
      <c r="H121" s="56" t="str">
        <f t="shared" si="17"/>
        <v/>
      </c>
      <c r="I121" s="57"/>
      <c r="J121" s="56">
        <v>23</v>
      </c>
      <c r="K121" s="56">
        <f t="shared" si="18"/>
        <v>1</v>
      </c>
      <c r="L121" s="57">
        <v>38.1</v>
      </c>
      <c r="M121" s="56">
        <v>23</v>
      </c>
      <c r="N121" s="56">
        <f t="shared" si="19"/>
        <v>1</v>
      </c>
      <c r="O121" s="73">
        <v>36.6</v>
      </c>
      <c r="P121" s="42"/>
      <c r="Q121" s="49"/>
      <c r="R121" s="49"/>
      <c r="S121" s="49"/>
      <c r="T121" s="49"/>
      <c r="U121" s="49"/>
      <c r="V121" s="49"/>
      <c r="W121" s="49"/>
      <c r="X121" s="49"/>
      <c r="Y121" s="49"/>
      <c r="Z121" s="49"/>
      <c r="AA121" s="49"/>
    </row>
    <row r="122" spans="1:27" ht="14.25">
      <c r="A122" s="56">
        <v>24</v>
      </c>
      <c r="B122" s="56">
        <f t="shared" si="15"/>
        <v>1</v>
      </c>
      <c r="C122" s="57">
        <v>49.7</v>
      </c>
      <c r="D122" s="56">
        <v>24</v>
      </c>
      <c r="E122" s="56">
        <f t="shared" si="16"/>
        <v>1</v>
      </c>
      <c r="F122" s="57">
        <v>36.15</v>
      </c>
      <c r="G122" s="56">
        <v>24</v>
      </c>
      <c r="H122" s="56" t="str">
        <f t="shared" si="17"/>
        <v/>
      </c>
      <c r="I122" s="57"/>
      <c r="J122" s="56">
        <v>24</v>
      </c>
      <c r="K122" s="56">
        <f t="shared" si="18"/>
        <v>1</v>
      </c>
      <c r="L122" s="57">
        <v>39</v>
      </c>
      <c r="M122" s="56">
        <v>24</v>
      </c>
      <c r="N122" s="56">
        <f t="shared" si="19"/>
        <v>1</v>
      </c>
      <c r="O122" s="73">
        <v>34.1</v>
      </c>
      <c r="P122" s="42"/>
      <c r="Q122" s="49"/>
      <c r="R122" s="49"/>
      <c r="S122" s="49"/>
      <c r="T122" s="49"/>
      <c r="U122" s="49"/>
      <c r="V122" s="49"/>
      <c r="W122" s="49"/>
      <c r="X122" s="49"/>
      <c r="Y122" s="49"/>
      <c r="Z122" s="49"/>
      <c r="AA122" s="49"/>
    </row>
    <row r="123" spans="1:27" ht="14.25">
      <c r="A123" s="56">
        <v>25</v>
      </c>
      <c r="B123" s="56">
        <f t="shared" si="15"/>
        <v>1</v>
      </c>
      <c r="C123" s="57">
        <v>42.1</v>
      </c>
      <c r="D123" s="56">
        <v>25</v>
      </c>
      <c r="E123" s="56">
        <f t="shared" si="16"/>
        <v>1</v>
      </c>
      <c r="F123" s="57">
        <v>45.3</v>
      </c>
      <c r="G123" s="56">
        <v>25</v>
      </c>
      <c r="H123" s="56" t="str">
        <f t="shared" si="17"/>
        <v/>
      </c>
      <c r="I123" s="57"/>
      <c r="J123" s="56">
        <v>25</v>
      </c>
      <c r="K123" s="56">
        <f t="shared" si="18"/>
        <v>1</v>
      </c>
      <c r="L123" s="57">
        <v>28.6</v>
      </c>
      <c r="M123" s="56">
        <v>25</v>
      </c>
      <c r="N123" s="56">
        <f t="shared" si="19"/>
        <v>1</v>
      </c>
      <c r="O123" s="73">
        <v>35.6</v>
      </c>
      <c r="P123" s="42"/>
      <c r="Q123" s="49"/>
      <c r="R123" s="49"/>
      <c r="S123" s="49"/>
      <c r="T123" s="49"/>
      <c r="U123" s="49"/>
      <c r="V123" s="49"/>
      <c r="W123" s="49"/>
      <c r="X123" s="49"/>
      <c r="Y123" s="49"/>
      <c r="Z123" s="49"/>
      <c r="AA123" s="49"/>
    </row>
    <row r="124" spans="1:27" ht="14.25">
      <c r="A124" s="56">
        <v>26</v>
      </c>
      <c r="B124" s="56" t="str">
        <f t="shared" si="15"/>
        <v/>
      </c>
      <c r="C124" s="57"/>
      <c r="D124" s="56">
        <v>26</v>
      </c>
      <c r="E124" s="56" t="str">
        <f t="shared" si="16"/>
        <v/>
      </c>
      <c r="F124" s="57"/>
      <c r="G124" s="56">
        <v>26</v>
      </c>
      <c r="H124" s="56" t="str">
        <f t="shared" si="17"/>
        <v/>
      </c>
      <c r="I124" s="57"/>
      <c r="J124" s="56">
        <v>26</v>
      </c>
      <c r="K124" s="56" t="str">
        <f t="shared" si="18"/>
        <v/>
      </c>
      <c r="L124" s="57"/>
      <c r="M124" s="56">
        <v>26</v>
      </c>
      <c r="N124" s="56">
        <f t="shared" si="19"/>
        <v>1</v>
      </c>
      <c r="O124" s="73">
        <v>32.25</v>
      </c>
      <c r="P124" s="42"/>
      <c r="Q124" s="49"/>
      <c r="R124" s="49"/>
      <c r="S124" s="49"/>
      <c r="T124" s="49"/>
      <c r="U124" s="49"/>
      <c r="V124" s="49"/>
      <c r="W124" s="49"/>
      <c r="X124" s="49"/>
      <c r="Y124" s="49"/>
      <c r="Z124" s="49"/>
      <c r="AA124" s="49"/>
    </row>
    <row r="125" spans="1:27" ht="14.25">
      <c r="A125" s="59" t="s">
        <v>25</v>
      </c>
      <c r="B125" s="60">
        <f>SUM(B99:B124)</f>
        <v>25</v>
      </c>
      <c r="C125" s="61">
        <f>SUM(C99:C124)</f>
        <v>961.95</v>
      </c>
      <c r="D125" s="59" t="s">
        <v>25</v>
      </c>
      <c r="E125" s="60">
        <f>SUM(E99:E124)</f>
        <v>25</v>
      </c>
      <c r="F125" s="61">
        <f>SUM(F99:F124)</f>
        <v>899.10999999999979</v>
      </c>
      <c r="G125" s="59" t="s">
        <v>25</v>
      </c>
      <c r="H125" s="60">
        <f>SUM(H99:H124)</f>
        <v>14</v>
      </c>
      <c r="I125" s="61">
        <f>SUM(I99:I124)</f>
        <v>472.13</v>
      </c>
      <c r="J125" s="59" t="s">
        <v>25</v>
      </c>
      <c r="K125" s="60">
        <f>SUM(K99:K124)</f>
        <v>25</v>
      </c>
      <c r="L125" s="61">
        <f>SUM(L99:L124)</f>
        <v>895.1</v>
      </c>
      <c r="M125" s="59" t="s">
        <v>25</v>
      </c>
      <c r="N125" s="60">
        <f>SUM(N99:N124)</f>
        <v>26</v>
      </c>
      <c r="O125" s="70">
        <f>SUM(O99:O124)</f>
        <v>959.9000000000002</v>
      </c>
      <c r="P125" s="48"/>
      <c r="Q125" s="48"/>
      <c r="R125" s="48"/>
      <c r="S125" s="48"/>
      <c r="T125" s="48"/>
      <c r="U125" s="48"/>
      <c r="V125" s="48"/>
      <c r="W125" s="48"/>
      <c r="X125" s="48"/>
      <c r="Y125" s="48"/>
      <c r="Z125" s="48"/>
      <c r="AA125" s="48"/>
    </row>
    <row r="126" spans="1:27" ht="15">
      <c r="A126" s="65"/>
      <c r="B126" s="65"/>
      <c r="C126" s="65"/>
      <c r="D126" s="65"/>
      <c r="E126" s="64"/>
      <c r="F126" s="64"/>
      <c r="G126" s="65"/>
      <c r="H126" s="64"/>
      <c r="I126" s="64"/>
      <c r="J126" s="49"/>
      <c r="K126" s="64"/>
      <c r="L126" s="64"/>
      <c r="M126" s="65"/>
      <c r="N126" s="64"/>
      <c r="O126" s="71"/>
      <c r="P126" s="49"/>
      <c r="Q126" s="49"/>
      <c r="R126" s="49"/>
      <c r="S126" s="49"/>
      <c r="T126" s="49"/>
      <c r="U126" s="49"/>
      <c r="V126" s="49"/>
      <c r="W126" s="49"/>
      <c r="X126" s="49"/>
      <c r="Y126" s="49"/>
      <c r="Z126" s="49"/>
      <c r="AA126" s="49"/>
    </row>
    <row r="127" spans="1:27" ht="14.25">
      <c r="A127" s="5" t="s">
        <v>74</v>
      </c>
      <c r="B127" s="5"/>
      <c r="C127" s="5"/>
      <c r="D127" s="5" t="s">
        <v>75</v>
      </c>
      <c r="E127" s="5"/>
      <c r="F127" s="5"/>
      <c r="G127" s="5" t="s">
        <v>76</v>
      </c>
      <c r="H127" s="5"/>
      <c r="I127" s="5"/>
      <c r="J127" s="5" t="s">
        <v>77</v>
      </c>
      <c r="K127" s="5"/>
      <c r="L127" s="5"/>
      <c r="M127" s="5" t="s">
        <v>78</v>
      </c>
      <c r="N127" s="5"/>
      <c r="O127" s="5"/>
      <c r="P127" s="49"/>
      <c r="Q127" s="49"/>
      <c r="R127" s="49"/>
      <c r="S127" s="49"/>
      <c r="T127" s="49"/>
      <c r="U127" s="49"/>
      <c r="V127" s="49"/>
      <c r="W127" s="49"/>
      <c r="X127" s="49"/>
      <c r="Y127" s="49"/>
      <c r="Z127" s="49"/>
      <c r="AA127" s="49"/>
    </row>
    <row r="128" spans="1:27" ht="28.5">
      <c r="A128" s="54" t="s">
        <v>2</v>
      </c>
      <c r="B128" s="55"/>
      <c r="C128" s="55" t="s">
        <v>24</v>
      </c>
      <c r="D128" s="54" t="s">
        <v>2</v>
      </c>
      <c r="E128" s="55"/>
      <c r="F128" s="55" t="s">
        <v>24</v>
      </c>
      <c r="G128" s="54" t="s">
        <v>2</v>
      </c>
      <c r="H128" s="55"/>
      <c r="I128" s="55" t="s">
        <v>24</v>
      </c>
      <c r="J128" s="54" t="s">
        <v>2</v>
      </c>
      <c r="K128" s="55"/>
      <c r="L128" s="55" t="s">
        <v>24</v>
      </c>
      <c r="M128" s="54" t="s">
        <v>2</v>
      </c>
      <c r="N128" s="55"/>
      <c r="O128" s="68" t="s">
        <v>24</v>
      </c>
      <c r="P128" s="49"/>
      <c r="Q128" s="49"/>
      <c r="R128" s="49"/>
      <c r="S128" s="49"/>
      <c r="T128" s="49"/>
      <c r="U128" s="49"/>
      <c r="V128" s="49"/>
      <c r="W128" s="49"/>
      <c r="X128" s="49"/>
      <c r="Y128" s="49"/>
      <c r="Z128" s="49"/>
      <c r="AA128" s="49"/>
    </row>
    <row r="129" spans="1:27" ht="14.25">
      <c r="A129" s="56">
        <v>1</v>
      </c>
      <c r="B129" s="56">
        <f t="shared" ref="B129:B154" si="20">IF(C129="","",1)</f>
        <v>1</v>
      </c>
      <c r="C129" s="57">
        <v>28.1</v>
      </c>
      <c r="D129" s="56">
        <v>1</v>
      </c>
      <c r="E129" s="56">
        <f t="shared" ref="E129:E154" si="21">IF(F129="","",1)</f>
        <v>1</v>
      </c>
      <c r="F129" s="57">
        <v>29.05</v>
      </c>
      <c r="G129" s="56">
        <v>1</v>
      </c>
      <c r="H129" s="56">
        <f t="shared" ref="H129:H154" si="22">IF(I129="","",1)</f>
        <v>1</v>
      </c>
      <c r="I129" s="57">
        <v>28.05</v>
      </c>
      <c r="J129" s="56">
        <v>1</v>
      </c>
      <c r="K129" s="56">
        <f t="shared" ref="K129:K154" si="23">IF(L129="","",1)</f>
        <v>1</v>
      </c>
      <c r="L129" s="57">
        <v>33.33</v>
      </c>
      <c r="M129" s="56">
        <v>1</v>
      </c>
      <c r="N129" s="56">
        <f t="shared" ref="N129:N154" si="24">IF(O129="","",1)</f>
        <v>1</v>
      </c>
      <c r="O129" s="73">
        <v>40.85</v>
      </c>
      <c r="P129" s="49"/>
      <c r="Q129" s="49"/>
      <c r="R129" s="49"/>
      <c r="S129" s="49"/>
      <c r="T129" s="49"/>
      <c r="U129" s="49"/>
      <c r="V129" s="49"/>
      <c r="W129" s="49"/>
      <c r="X129" s="49"/>
      <c r="Y129" s="49"/>
      <c r="Z129" s="49"/>
      <c r="AA129" s="49"/>
    </row>
    <row r="130" spans="1:27" ht="14.25">
      <c r="A130" s="58">
        <v>2</v>
      </c>
      <c r="B130" s="56">
        <f t="shared" si="20"/>
        <v>1</v>
      </c>
      <c r="C130" s="57">
        <v>34.6</v>
      </c>
      <c r="D130" s="58">
        <v>2</v>
      </c>
      <c r="E130" s="56">
        <f t="shared" si="21"/>
        <v>1</v>
      </c>
      <c r="F130" s="57">
        <v>31.95</v>
      </c>
      <c r="G130" s="58">
        <v>2</v>
      </c>
      <c r="H130" s="56">
        <f t="shared" si="22"/>
        <v>1</v>
      </c>
      <c r="I130" s="57">
        <v>39.1</v>
      </c>
      <c r="J130" s="58">
        <v>2</v>
      </c>
      <c r="K130" s="56">
        <f t="shared" si="23"/>
        <v>1</v>
      </c>
      <c r="L130" s="57">
        <v>35.159999999999997</v>
      </c>
      <c r="M130" s="58">
        <v>2</v>
      </c>
      <c r="N130" s="56">
        <f t="shared" si="24"/>
        <v>1</v>
      </c>
      <c r="O130" s="73">
        <v>30.35</v>
      </c>
      <c r="P130" s="49"/>
      <c r="Q130" s="49"/>
      <c r="R130" s="49"/>
      <c r="S130" s="49"/>
      <c r="T130" s="49"/>
      <c r="U130" s="49"/>
      <c r="V130" s="49"/>
      <c r="W130" s="49"/>
      <c r="X130" s="49"/>
      <c r="Y130" s="49"/>
      <c r="Z130" s="49"/>
      <c r="AA130" s="49"/>
    </row>
    <row r="131" spans="1:27" ht="14.25">
      <c r="A131" s="58">
        <v>3</v>
      </c>
      <c r="B131" s="56">
        <f t="shared" si="20"/>
        <v>1</v>
      </c>
      <c r="C131" s="57">
        <v>21.6</v>
      </c>
      <c r="D131" s="58">
        <v>3</v>
      </c>
      <c r="E131" s="56">
        <f t="shared" si="21"/>
        <v>1</v>
      </c>
      <c r="F131" s="57">
        <v>42.35</v>
      </c>
      <c r="G131" s="58">
        <v>3</v>
      </c>
      <c r="H131" s="56">
        <f t="shared" si="22"/>
        <v>1</v>
      </c>
      <c r="I131" s="57">
        <v>32.6</v>
      </c>
      <c r="J131" s="58">
        <v>3</v>
      </c>
      <c r="K131" s="56">
        <f t="shared" si="23"/>
        <v>1</v>
      </c>
      <c r="L131" s="57">
        <v>33.130000000000003</v>
      </c>
      <c r="M131" s="58">
        <v>3</v>
      </c>
      <c r="N131" s="56">
        <f t="shared" si="24"/>
        <v>1</v>
      </c>
      <c r="O131" s="73">
        <v>37.799999999999997</v>
      </c>
      <c r="P131" s="49"/>
      <c r="Q131" s="49"/>
      <c r="R131" s="49"/>
      <c r="S131" s="49"/>
      <c r="T131" s="49"/>
      <c r="U131" s="49"/>
      <c r="V131" s="49"/>
      <c r="W131" s="49"/>
      <c r="X131" s="49"/>
      <c r="Y131" s="49"/>
      <c r="Z131" s="49"/>
      <c r="AA131" s="49"/>
    </row>
    <row r="132" spans="1:27" ht="14.25">
      <c r="A132" s="58">
        <v>4</v>
      </c>
      <c r="B132" s="56">
        <f t="shared" si="20"/>
        <v>1</v>
      </c>
      <c r="C132" s="57">
        <v>30.45</v>
      </c>
      <c r="D132" s="58">
        <v>4</v>
      </c>
      <c r="E132" s="56">
        <f t="shared" si="21"/>
        <v>1</v>
      </c>
      <c r="F132" s="57">
        <v>33.1</v>
      </c>
      <c r="G132" s="58">
        <v>4</v>
      </c>
      <c r="H132" s="56">
        <f t="shared" si="22"/>
        <v>1</v>
      </c>
      <c r="I132" s="57">
        <v>33</v>
      </c>
      <c r="J132" s="58">
        <v>4</v>
      </c>
      <c r="K132" s="56">
        <f t="shared" si="23"/>
        <v>1</v>
      </c>
      <c r="L132" s="57">
        <v>34.31</v>
      </c>
      <c r="M132" s="58">
        <v>4</v>
      </c>
      <c r="N132" s="56">
        <f t="shared" si="24"/>
        <v>1</v>
      </c>
      <c r="O132" s="73">
        <v>27.1</v>
      </c>
      <c r="P132" s="49"/>
      <c r="Q132" s="49"/>
      <c r="R132" s="49"/>
      <c r="S132" s="49"/>
      <c r="T132" s="49"/>
      <c r="U132" s="49"/>
      <c r="V132" s="49"/>
      <c r="W132" s="49"/>
      <c r="X132" s="49"/>
      <c r="Y132" s="49"/>
      <c r="Z132" s="49"/>
      <c r="AA132" s="49"/>
    </row>
    <row r="133" spans="1:27" ht="14.25">
      <c r="A133" s="58">
        <v>5</v>
      </c>
      <c r="B133" s="56">
        <f t="shared" si="20"/>
        <v>1</v>
      </c>
      <c r="C133" s="57">
        <v>38.75</v>
      </c>
      <c r="D133" s="58">
        <v>5</v>
      </c>
      <c r="E133" s="56">
        <f t="shared" si="21"/>
        <v>1</v>
      </c>
      <c r="F133" s="57">
        <v>39.1</v>
      </c>
      <c r="G133" s="58">
        <v>5</v>
      </c>
      <c r="H133" s="56">
        <f t="shared" si="22"/>
        <v>1</v>
      </c>
      <c r="I133" s="57">
        <v>31.6</v>
      </c>
      <c r="J133" s="58">
        <v>5</v>
      </c>
      <c r="K133" s="56">
        <f t="shared" si="23"/>
        <v>1</v>
      </c>
      <c r="L133" s="57">
        <v>33.32</v>
      </c>
      <c r="M133" s="58">
        <v>5</v>
      </c>
      <c r="N133" s="56">
        <f t="shared" si="24"/>
        <v>1</v>
      </c>
      <c r="O133" s="73">
        <v>36.75</v>
      </c>
      <c r="P133" s="49"/>
      <c r="Q133" s="49"/>
      <c r="R133" s="49"/>
      <c r="S133" s="49"/>
      <c r="T133" s="49"/>
      <c r="U133" s="49"/>
      <c r="V133" s="49"/>
      <c r="W133" s="49"/>
      <c r="X133" s="49"/>
      <c r="Y133" s="49"/>
      <c r="Z133" s="49"/>
      <c r="AA133" s="49"/>
    </row>
    <row r="134" spans="1:27" ht="14.25">
      <c r="A134" s="58">
        <v>6</v>
      </c>
      <c r="B134" s="56">
        <f t="shared" si="20"/>
        <v>1</v>
      </c>
      <c r="C134" s="57">
        <v>41.65</v>
      </c>
      <c r="D134" s="58">
        <v>6</v>
      </c>
      <c r="E134" s="56">
        <f t="shared" si="21"/>
        <v>1</v>
      </c>
      <c r="F134" s="57">
        <v>55.15</v>
      </c>
      <c r="G134" s="58">
        <v>6</v>
      </c>
      <c r="H134" s="56">
        <f t="shared" si="22"/>
        <v>1</v>
      </c>
      <c r="I134" s="57">
        <v>31.65</v>
      </c>
      <c r="J134" s="58">
        <v>6</v>
      </c>
      <c r="K134" s="56">
        <f t="shared" si="23"/>
        <v>1</v>
      </c>
      <c r="L134" s="57">
        <v>33.340000000000003</v>
      </c>
      <c r="M134" s="58">
        <v>6</v>
      </c>
      <c r="N134" s="56">
        <f t="shared" si="24"/>
        <v>1</v>
      </c>
      <c r="O134" s="73">
        <v>38.299999999999997</v>
      </c>
      <c r="P134" s="49"/>
      <c r="Q134" s="49"/>
      <c r="R134" s="49"/>
      <c r="S134" s="49"/>
      <c r="T134" s="49"/>
      <c r="U134" s="49"/>
      <c r="V134" s="49"/>
      <c r="W134" s="49"/>
      <c r="X134" s="49"/>
      <c r="Y134" s="49"/>
      <c r="Z134" s="49"/>
      <c r="AA134" s="49"/>
    </row>
    <row r="135" spans="1:27" ht="14.25">
      <c r="A135" s="58">
        <v>7</v>
      </c>
      <c r="B135" s="56">
        <f t="shared" si="20"/>
        <v>1</v>
      </c>
      <c r="C135" s="57">
        <v>31.75</v>
      </c>
      <c r="D135" s="58">
        <v>7</v>
      </c>
      <c r="E135" s="56">
        <f t="shared" si="21"/>
        <v>1</v>
      </c>
      <c r="F135" s="57">
        <v>39.200000000000003</v>
      </c>
      <c r="G135" s="58">
        <v>7</v>
      </c>
      <c r="H135" s="56">
        <f t="shared" si="22"/>
        <v>1</v>
      </c>
      <c r="I135" s="57">
        <v>32.049999999999997</v>
      </c>
      <c r="J135" s="58">
        <v>7</v>
      </c>
      <c r="K135" s="56">
        <f t="shared" si="23"/>
        <v>1</v>
      </c>
      <c r="L135" s="57">
        <v>34.409999999999997</v>
      </c>
      <c r="M135" s="58">
        <v>7</v>
      </c>
      <c r="N135" s="56">
        <f t="shared" si="24"/>
        <v>1</v>
      </c>
      <c r="O135" s="73">
        <v>40.15</v>
      </c>
      <c r="P135" s="49"/>
      <c r="Q135" s="49"/>
      <c r="R135" s="49"/>
      <c r="S135" s="49"/>
      <c r="T135" s="49"/>
      <c r="U135" s="49"/>
      <c r="V135" s="49"/>
      <c r="W135" s="49"/>
      <c r="X135" s="49"/>
      <c r="Y135" s="49"/>
      <c r="Z135" s="49"/>
      <c r="AA135" s="49"/>
    </row>
    <row r="136" spans="1:27" ht="14.25">
      <c r="A136" s="58">
        <v>8</v>
      </c>
      <c r="B136" s="56">
        <f t="shared" si="20"/>
        <v>1</v>
      </c>
      <c r="C136" s="57">
        <v>30.7</v>
      </c>
      <c r="D136" s="58">
        <v>8</v>
      </c>
      <c r="E136" s="56">
        <f t="shared" si="21"/>
        <v>1</v>
      </c>
      <c r="F136" s="57">
        <v>36.65</v>
      </c>
      <c r="G136" s="58">
        <v>8</v>
      </c>
      <c r="H136" s="56">
        <f t="shared" si="22"/>
        <v>1</v>
      </c>
      <c r="I136" s="57">
        <v>32.299999999999997</v>
      </c>
      <c r="J136" s="58">
        <v>8</v>
      </c>
      <c r="K136" s="56">
        <f t="shared" si="23"/>
        <v>1</v>
      </c>
      <c r="L136" s="57">
        <v>35.15</v>
      </c>
      <c r="M136" s="58">
        <v>8</v>
      </c>
      <c r="N136" s="56">
        <f t="shared" si="24"/>
        <v>1</v>
      </c>
      <c r="O136" s="73">
        <v>39.75</v>
      </c>
      <c r="P136" s="49"/>
      <c r="Q136" s="49"/>
      <c r="R136" s="49"/>
      <c r="S136" s="49"/>
      <c r="T136" s="49"/>
      <c r="U136" s="49"/>
      <c r="V136" s="49"/>
      <c r="W136" s="49"/>
      <c r="X136" s="49"/>
      <c r="Y136" s="49"/>
      <c r="Z136" s="49"/>
      <c r="AA136" s="49"/>
    </row>
    <row r="137" spans="1:27" ht="14.25">
      <c r="A137" s="58">
        <v>9</v>
      </c>
      <c r="B137" s="56">
        <f t="shared" si="20"/>
        <v>1</v>
      </c>
      <c r="C137" s="57">
        <v>36.35</v>
      </c>
      <c r="D137" s="58">
        <v>9</v>
      </c>
      <c r="E137" s="56">
        <f t="shared" si="21"/>
        <v>1</v>
      </c>
      <c r="F137" s="57">
        <v>39.9</v>
      </c>
      <c r="G137" s="58">
        <v>9</v>
      </c>
      <c r="H137" s="56">
        <f t="shared" si="22"/>
        <v>1</v>
      </c>
      <c r="I137" s="57">
        <v>34.9</v>
      </c>
      <c r="J137" s="58">
        <v>9</v>
      </c>
      <c r="K137" s="56">
        <f t="shared" si="23"/>
        <v>1</v>
      </c>
      <c r="L137" s="57">
        <v>34.43</v>
      </c>
      <c r="M137" s="58">
        <v>9</v>
      </c>
      <c r="N137" s="56">
        <f t="shared" si="24"/>
        <v>1</v>
      </c>
      <c r="O137" s="73">
        <v>33.15</v>
      </c>
      <c r="P137" s="49"/>
      <c r="Q137" s="49"/>
      <c r="R137" s="49"/>
      <c r="S137" s="49"/>
      <c r="T137" s="49"/>
      <c r="U137" s="49"/>
      <c r="V137" s="49"/>
      <c r="W137" s="49"/>
      <c r="X137" s="49"/>
      <c r="Y137" s="49"/>
      <c r="Z137" s="49"/>
      <c r="AA137" s="49"/>
    </row>
    <row r="138" spans="1:27" ht="14.25">
      <c r="A138" s="58">
        <v>10</v>
      </c>
      <c r="B138" s="56">
        <f t="shared" si="20"/>
        <v>1</v>
      </c>
      <c r="C138" s="57">
        <v>38.5</v>
      </c>
      <c r="D138" s="58">
        <v>10</v>
      </c>
      <c r="E138" s="56">
        <f t="shared" si="21"/>
        <v>1</v>
      </c>
      <c r="F138" s="57">
        <v>37.200000000000003</v>
      </c>
      <c r="G138" s="58">
        <v>10</v>
      </c>
      <c r="H138" s="56">
        <f t="shared" si="22"/>
        <v>1</v>
      </c>
      <c r="I138" s="57">
        <v>31.3</v>
      </c>
      <c r="J138" s="58">
        <v>10</v>
      </c>
      <c r="K138" s="56">
        <f t="shared" si="23"/>
        <v>1</v>
      </c>
      <c r="L138" s="57">
        <v>34.42</v>
      </c>
      <c r="M138" s="58">
        <v>10</v>
      </c>
      <c r="N138" s="56">
        <f t="shared" si="24"/>
        <v>1</v>
      </c>
      <c r="O138" s="73">
        <v>34.549999999999997</v>
      </c>
      <c r="P138" s="49"/>
      <c r="Q138" s="49"/>
      <c r="R138" s="49"/>
      <c r="S138" s="49"/>
      <c r="T138" s="49"/>
      <c r="U138" s="49"/>
      <c r="V138" s="49"/>
      <c r="W138" s="49"/>
      <c r="X138" s="49"/>
      <c r="Y138" s="49"/>
      <c r="Z138" s="49"/>
      <c r="AA138" s="49"/>
    </row>
    <row r="139" spans="1:27" ht="14.25">
      <c r="A139" s="58">
        <v>11</v>
      </c>
      <c r="B139" s="56">
        <f t="shared" si="20"/>
        <v>1</v>
      </c>
      <c r="C139" s="57">
        <v>35.700000000000003</v>
      </c>
      <c r="D139" s="58">
        <v>11</v>
      </c>
      <c r="E139" s="56">
        <f t="shared" si="21"/>
        <v>1</v>
      </c>
      <c r="F139" s="57">
        <v>36.25</v>
      </c>
      <c r="G139" s="58">
        <v>11</v>
      </c>
      <c r="H139" s="56">
        <f t="shared" si="22"/>
        <v>1</v>
      </c>
      <c r="I139" s="57">
        <v>34.130000000000003</v>
      </c>
      <c r="J139" s="58">
        <v>11</v>
      </c>
      <c r="K139" s="56">
        <f t="shared" si="23"/>
        <v>1</v>
      </c>
      <c r="L139" s="57">
        <v>35.159999999999997</v>
      </c>
      <c r="M139" s="58">
        <v>11</v>
      </c>
      <c r="N139" s="56">
        <f t="shared" si="24"/>
        <v>1</v>
      </c>
      <c r="O139" s="73">
        <v>44.55</v>
      </c>
      <c r="P139" s="49"/>
      <c r="Q139" s="49"/>
      <c r="R139" s="49"/>
      <c r="S139" s="49"/>
      <c r="T139" s="49"/>
      <c r="U139" s="49"/>
      <c r="V139" s="49"/>
      <c r="W139" s="49"/>
      <c r="X139" s="49"/>
      <c r="Y139" s="49"/>
      <c r="Z139" s="49"/>
      <c r="AA139" s="49"/>
    </row>
    <row r="140" spans="1:27" ht="14.25">
      <c r="A140" s="58">
        <v>12</v>
      </c>
      <c r="B140" s="56">
        <f t="shared" si="20"/>
        <v>1</v>
      </c>
      <c r="C140" s="57">
        <v>26.5</v>
      </c>
      <c r="D140" s="58">
        <v>12</v>
      </c>
      <c r="E140" s="56">
        <f t="shared" si="21"/>
        <v>1</v>
      </c>
      <c r="F140" s="57">
        <v>27.4</v>
      </c>
      <c r="G140" s="58">
        <v>12</v>
      </c>
      <c r="H140" s="56">
        <f t="shared" si="22"/>
        <v>1</v>
      </c>
      <c r="I140" s="57">
        <v>29.65</v>
      </c>
      <c r="J140" s="58">
        <v>12</v>
      </c>
      <c r="K140" s="56" t="str">
        <f t="shared" si="23"/>
        <v/>
      </c>
      <c r="L140" s="57"/>
      <c r="M140" s="58">
        <v>12</v>
      </c>
      <c r="N140" s="56">
        <f t="shared" si="24"/>
        <v>1</v>
      </c>
      <c r="O140" s="73">
        <v>34.5</v>
      </c>
      <c r="P140" s="49"/>
      <c r="Q140" s="49"/>
      <c r="R140" s="49"/>
      <c r="S140" s="49"/>
      <c r="T140" s="49"/>
      <c r="U140" s="49"/>
      <c r="V140" s="49"/>
      <c r="W140" s="49"/>
      <c r="X140" s="49"/>
      <c r="Y140" s="49"/>
      <c r="Z140" s="49"/>
      <c r="AA140" s="49"/>
    </row>
    <row r="141" spans="1:27" ht="14.25">
      <c r="A141" s="56">
        <v>13</v>
      </c>
      <c r="B141" s="56">
        <f t="shared" si="20"/>
        <v>1</v>
      </c>
      <c r="C141" s="57">
        <v>35.049999999999997</v>
      </c>
      <c r="D141" s="56">
        <v>13</v>
      </c>
      <c r="E141" s="56">
        <f t="shared" si="21"/>
        <v>1</v>
      </c>
      <c r="F141" s="57">
        <v>34.5</v>
      </c>
      <c r="G141" s="56">
        <v>13</v>
      </c>
      <c r="H141" s="56">
        <f t="shared" si="22"/>
        <v>1</v>
      </c>
      <c r="I141" s="57">
        <v>39.1</v>
      </c>
      <c r="J141" s="56">
        <v>13</v>
      </c>
      <c r="K141" s="56" t="str">
        <f t="shared" si="23"/>
        <v/>
      </c>
      <c r="L141" s="57"/>
      <c r="M141" s="56">
        <v>13</v>
      </c>
      <c r="N141" s="56">
        <f t="shared" si="24"/>
        <v>1</v>
      </c>
      <c r="O141" s="73">
        <v>43.55</v>
      </c>
      <c r="P141" s="49"/>
      <c r="Q141" s="49"/>
      <c r="R141" s="49"/>
      <c r="S141" s="49"/>
      <c r="T141" s="49"/>
      <c r="U141" s="49"/>
      <c r="V141" s="49"/>
      <c r="W141" s="49"/>
      <c r="X141" s="49"/>
      <c r="Y141" s="49"/>
      <c r="Z141" s="49"/>
      <c r="AA141" s="49"/>
    </row>
    <row r="142" spans="1:27" ht="14.25">
      <c r="A142" s="56">
        <v>14</v>
      </c>
      <c r="B142" s="56">
        <f t="shared" si="20"/>
        <v>1</v>
      </c>
      <c r="C142" s="57">
        <v>32.75</v>
      </c>
      <c r="D142" s="56">
        <v>14</v>
      </c>
      <c r="E142" s="56">
        <f t="shared" si="21"/>
        <v>1</v>
      </c>
      <c r="F142" s="57">
        <v>33</v>
      </c>
      <c r="G142" s="56">
        <v>14</v>
      </c>
      <c r="H142" s="56">
        <f t="shared" si="22"/>
        <v>1</v>
      </c>
      <c r="I142" s="57">
        <v>37.950000000000003</v>
      </c>
      <c r="J142" s="56">
        <v>14</v>
      </c>
      <c r="K142" s="56" t="str">
        <f t="shared" si="23"/>
        <v/>
      </c>
      <c r="L142" s="57"/>
      <c r="M142" s="56">
        <v>14</v>
      </c>
      <c r="N142" s="56">
        <f t="shared" si="24"/>
        <v>1</v>
      </c>
      <c r="O142" s="73">
        <v>44.85</v>
      </c>
      <c r="P142" s="49"/>
      <c r="Q142" s="49"/>
      <c r="R142" s="49"/>
      <c r="S142" s="49"/>
      <c r="T142" s="49"/>
      <c r="U142" s="49"/>
      <c r="V142" s="49"/>
      <c r="W142" s="49"/>
      <c r="X142" s="49"/>
      <c r="Y142" s="49"/>
      <c r="Z142" s="49"/>
      <c r="AA142" s="49"/>
    </row>
    <row r="143" spans="1:27" ht="14.25">
      <c r="A143" s="56">
        <v>15</v>
      </c>
      <c r="B143" s="56">
        <f t="shared" si="20"/>
        <v>1</v>
      </c>
      <c r="C143" s="57">
        <v>36.950000000000003</v>
      </c>
      <c r="D143" s="56">
        <v>15</v>
      </c>
      <c r="E143" s="56">
        <f t="shared" si="21"/>
        <v>1</v>
      </c>
      <c r="F143" s="57">
        <v>36.299999999999997</v>
      </c>
      <c r="G143" s="56">
        <v>15</v>
      </c>
      <c r="H143" s="56">
        <f t="shared" si="22"/>
        <v>1</v>
      </c>
      <c r="I143" s="57">
        <v>30.4</v>
      </c>
      <c r="J143" s="56">
        <v>15</v>
      </c>
      <c r="K143" s="56" t="str">
        <f t="shared" si="23"/>
        <v/>
      </c>
      <c r="L143" s="57"/>
      <c r="M143" s="56">
        <v>15</v>
      </c>
      <c r="N143" s="56">
        <f t="shared" si="24"/>
        <v>1</v>
      </c>
      <c r="O143" s="73">
        <v>34.950000000000003</v>
      </c>
      <c r="P143" s="49"/>
      <c r="Q143" s="49"/>
      <c r="R143" s="49"/>
      <c r="S143" s="49"/>
      <c r="T143" s="49"/>
      <c r="U143" s="49"/>
      <c r="V143" s="49"/>
      <c r="W143" s="49"/>
      <c r="X143" s="49"/>
      <c r="Y143" s="49"/>
      <c r="Z143" s="49"/>
      <c r="AA143" s="49"/>
    </row>
    <row r="144" spans="1:27" ht="14.25">
      <c r="A144" s="56">
        <v>16</v>
      </c>
      <c r="B144" s="56">
        <f t="shared" si="20"/>
        <v>1</v>
      </c>
      <c r="C144" s="57">
        <v>38.65</v>
      </c>
      <c r="D144" s="56">
        <v>16</v>
      </c>
      <c r="E144" s="56">
        <f t="shared" si="21"/>
        <v>1</v>
      </c>
      <c r="F144" s="57">
        <v>32.950000000000003</v>
      </c>
      <c r="G144" s="56">
        <v>16</v>
      </c>
      <c r="H144" s="56">
        <f t="shared" si="22"/>
        <v>1</v>
      </c>
      <c r="I144" s="57">
        <v>38.5</v>
      </c>
      <c r="J144" s="56">
        <v>16</v>
      </c>
      <c r="K144" s="56" t="str">
        <f t="shared" si="23"/>
        <v/>
      </c>
      <c r="L144" s="57"/>
      <c r="M144" s="56">
        <v>16</v>
      </c>
      <c r="N144" s="56">
        <f t="shared" si="24"/>
        <v>1</v>
      </c>
      <c r="O144" s="73">
        <v>38.5</v>
      </c>
      <c r="P144" s="49"/>
      <c r="Q144" s="49"/>
      <c r="R144" s="49"/>
      <c r="S144" s="49"/>
      <c r="T144" s="49"/>
      <c r="U144" s="49"/>
      <c r="V144" s="49"/>
      <c r="W144" s="49"/>
      <c r="X144" s="49"/>
      <c r="Y144" s="49"/>
      <c r="Z144" s="49"/>
      <c r="AA144" s="49"/>
    </row>
    <row r="145" spans="1:27" ht="14.25">
      <c r="A145" s="56">
        <v>17</v>
      </c>
      <c r="B145" s="56">
        <f t="shared" si="20"/>
        <v>1</v>
      </c>
      <c r="C145" s="57">
        <v>31.75</v>
      </c>
      <c r="D145" s="56">
        <v>17</v>
      </c>
      <c r="E145" s="56">
        <f t="shared" si="21"/>
        <v>1</v>
      </c>
      <c r="F145" s="57">
        <v>34.200000000000003</v>
      </c>
      <c r="G145" s="56">
        <v>17</v>
      </c>
      <c r="H145" s="56">
        <f t="shared" si="22"/>
        <v>1</v>
      </c>
      <c r="I145" s="57">
        <v>36.6</v>
      </c>
      <c r="J145" s="56">
        <v>17</v>
      </c>
      <c r="K145" s="56" t="str">
        <f t="shared" si="23"/>
        <v/>
      </c>
      <c r="L145" s="57"/>
      <c r="M145" s="56">
        <v>17</v>
      </c>
      <c r="N145" s="56">
        <f t="shared" si="24"/>
        <v>1</v>
      </c>
      <c r="O145" s="73">
        <v>30.3</v>
      </c>
      <c r="P145" s="49"/>
      <c r="Q145" s="49"/>
      <c r="R145" s="49"/>
      <c r="S145" s="49"/>
      <c r="T145" s="49"/>
      <c r="U145" s="49"/>
      <c r="V145" s="49"/>
      <c r="W145" s="49"/>
      <c r="X145" s="49"/>
      <c r="Y145" s="49"/>
      <c r="Z145" s="49"/>
      <c r="AA145" s="49"/>
    </row>
    <row r="146" spans="1:27" ht="14.25">
      <c r="A146" s="56">
        <v>18</v>
      </c>
      <c r="B146" s="56">
        <f t="shared" si="20"/>
        <v>1</v>
      </c>
      <c r="C146" s="57">
        <v>41.25</v>
      </c>
      <c r="D146" s="56">
        <v>18</v>
      </c>
      <c r="E146" s="56">
        <f t="shared" si="21"/>
        <v>1</v>
      </c>
      <c r="F146" s="57">
        <v>49.8</v>
      </c>
      <c r="G146" s="56">
        <v>18</v>
      </c>
      <c r="H146" s="56">
        <f t="shared" si="22"/>
        <v>1</v>
      </c>
      <c r="I146" s="57">
        <v>35.1</v>
      </c>
      <c r="J146" s="56">
        <v>18</v>
      </c>
      <c r="K146" s="56" t="str">
        <f t="shared" si="23"/>
        <v/>
      </c>
      <c r="L146" s="57"/>
      <c r="M146" s="56">
        <v>18</v>
      </c>
      <c r="N146" s="56" t="str">
        <f t="shared" si="24"/>
        <v/>
      </c>
      <c r="O146" s="69"/>
      <c r="P146" s="49"/>
      <c r="Q146" s="49"/>
      <c r="R146" s="49"/>
      <c r="S146" s="49"/>
      <c r="T146" s="49"/>
      <c r="U146" s="49"/>
      <c r="V146" s="49"/>
      <c r="W146" s="49"/>
      <c r="X146" s="49"/>
      <c r="Y146" s="49"/>
      <c r="Z146" s="49"/>
      <c r="AA146" s="49"/>
    </row>
    <row r="147" spans="1:27" ht="14.25">
      <c r="A147" s="56">
        <v>19</v>
      </c>
      <c r="B147" s="56">
        <f t="shared" si="20"/>
        <v>1</v>
      </c>
      <c r="C147" s="57">
        <v>34.200000000000003</v>
      </c>
      <c r="D147" s="56">
        <v>19</v>
      </c>
      <c r="E147" s="56">
        <f t="shared" si="21"/>
        <v>1</v>
      </c>
      <c r="F147" s="57">
        <v>36.15</v>
      </c>
      <c r="G147" s="56">
        <v>19</v>
      </c>
      <c r="H147" s="56">
        <f t="shared" si="22"/>
        <v>1</v>
      </c>
      <c r="I147" s="57">
        <v>39.06</v>
      </c>
      <c r="J147" s="56">
        <v>19</v>
      </c>
      <c r="K147" s="56" t="str">
        <f t="shared" si="23"/>
        <v/>
      </c>
      <c r="L147" s="57"/>
      <c r="M147" s="56">
        <v>19</v>
      </c>
      <c r="N147" s="56" t="str">
        <f t="shared" si="24"/>
        <v/>
      </c>
      <c r="O147" s="69"/>
      <c r="P147" s="49"/>
      <c r="Q147" s="49"/>
      <c r="R147" s="49"/>
      <c r="S147" s="49"/>
      <c r="T147" s="49"/>
      <c r="U147" s="49"/>
      <c r="V147" s="49"/>
      <c r="W147" s="49"/>
      <c r="X147" s="49"/>
      <c r="Y147" s="49"/>
      <c r="Z147" s="49"/>
      <c r="AA147" s="49"/>
    </row>
    <row r="148" spans="1:27" ht="14.25">
      <c r="A148" s="56">
        <v>20</v>
      </c>
      <c r="B148" s="56">
        <f t="shared" si="20"/>
        <v>1</v>
      </c>
      <c r="C148" s="57">
        <v>36.6</v>
      </c>
      <c r="D148" s="56">
        <v>20</v>
      </c>
      <c r="E148" s="56">
        <f t="shared" si="21"/>
        <v>1</v>
      </c>
      <c r="F148" s="57">
        <v>43.7</v>
      </c>
      <c r="G148" s="56">
        <v>20</v>
      </c>
      <c r="H148" s="56">
        <f t="shared" si="22"/>
        <v>1</v>
      </c>
      <c r="I148" s="57">
        <v>28.95</v>
      </c>
      <c r="J148" s="56">
        <v>20</v>
      </c>
      <c r="K148" s="56" t="str">
        <f t="shared" si="23"/>
        <v/>
      </c>
      <c r="L148" s="57"/>
      <c r="M148" s="56">
        <v>20</v>
      </c>
      <c r="N148" s="56" t="str">
        <f t="shared" si="24"/>
        <v/>
      </c>
      <c r="O148" s="69"/>
      <c r="P148" s="49"/>
      <c r="Q148" s="49"/>
      <c r="R148" s="49"/>
      <c r="S148" s="49"/>
      <c r="T148" s="49"/>
      <c r="U148" s="49"/>
      <c r="V148" s="49"/>
      <c r="W148" s="49"/>
      <c r="X148" s="49"/>
      <c r="Y148" s="49"/>
      <c r="Z148" s="49"/>
      <c r="AA148" s="49"/>
    </row>
    <row r="149" spans="1:27" ht="14.25">
      <c r="A149" s="56">
        <v>21</v>
      </c>
      <c r="B149" s="56">
        <f t="shared" si="20"/>
        <v>1</v>
      </c>
      <c r="C149" s="57">
        <v>33.75</v>
      </c>
      <c r="D149" s="56">
        <v>21</v>
      </c>
      <c r="E149" s="56">
        <f t="shared" si="21"/>
        <v>1</v>
      </c>
      <c r="F149" s="57">
        <v>43.8</v>
      </c>
      <c r="G149" s="56">
        <v>21</v>
      </c>
      <c r="H149" s="56" t="str">
        <f t="shared" si="22"/>
        <v/>
      </c>
      <c r="I149" s="57"/>
      <c r="J149" s="56">
        <v>21</v>
      </c>
      <c r="K149" s="56" t="str">
        <f t="shared" si="23"/>
        <v/>
      </c>
      <c r="L149" s="57"/>
      <c r="M149" s="56">
        <v>21</v>
      </c>
      <c r="N149" s="56" t="str">
        <f t="shared" si="24"/>
        <v/>
      </c>
      <c r="O149" s="69"/>
      <c r="P149" s="49"/>
      <c r="Q149" s="49"/>
      <c r="R149" s="49"/>
      <c r="S149" s="49"/>
      <c r="T149" s="49"/>
      <c r="U149" s="49"/>
      <c r="V149" s="49"/>
      <c r="W149" s="49"/>
      <c r="X149" s="49"/>
      <c r="Y149" s="49"/>
      <c r="Z149" s="49"/>
      <c r="AA149" s="49"/>
    </row>
    <row r="150" spans="1:27" ht="14.25">
      <c r="A150" s="56">
        <v>22</v>
      </c>
      <c r="B150" s="56">
        <f t="shared" si="20"/>
        <v>1</v>
      </c>
      <c r="C150" s="57">
        <v>32.200000000000003</v>
      </c>
      <c r="D150" s="56">
        <v>22</v>
      </c>
      <c r="E150" s="56">
        <f t="shared" si="21"/>
        <v>1</v>
      </c>
      <c r="F150" s="57">
        <v>39.200000000000003</v>
      </c>
      <c r="G150" s="56">
        <v>22</v>
      </c>
      <c r="H150" s="56" t="str">
        <f t="shared" si="22"/>
        <v/>
      </c>
      <c r="I150" s="57"/>
      <c r="J150" s="56">
        <v>22</v>
      </c>
      <c r="K150" s="56" t="str">
        <f t="shared" si="23"/>
        <v/>
      </c>
      <c r="L150" s="57"/>
      <c r="M150" s="56">
        <v>22</v>
      </c>
      <c r="N150" s="56" t="str">
        <f t="shared" si="24"/>
        <v/>
      </c>
      <c r="O150" s="69"/>
      <c r="P150" s="49"/>
      <c r="Q150" s="49"/>
      <c r="R150" s="49"/>
      <c r="S150" s="49"/>
      <c r="T150" s="49"/>
      <c r="U150" s="49"/>
      <c r="V150" s="49"/>
      <c r="W150" s="49"/>
      <c r="X150" s="49"/>
      <c r="Y150" s="49"/>
      <c r="Z150" s="49"/>
      <c r="AA150" s="49"/>
    </row>
    <row r="151" spans="1:27" ht="14.25">
      <c r="A151" s="56">
        <v>23</v>
      </c>
      <c r="B151" s="56">
        <f t="shared" si="20"/>
        <v>1</v>
      </c>
      <c r="C151" s="57">
        <v>39.65</v>
      </c>
      <c r="D151" s="56">
        <v>23</v>
      </c>
      <c r="E151" s="56">
        <f t="shared" si="21"/>
        <v>1</v>
      </c>
      <c r="F151" s="57">
        <v>38.4</v>
      </c>
      <c r="G151" s="56">
        <v>23</v>
      </c>
      <c r="H151" s="56" t="str">
        <f t="shared" si="22"/>
        <v/>
      </c>
      <c r="I151" s="57"/>
      <c r="J151" s="56">
        <v>23</v>
      </c>
      <c r="K151" s="56" t="str">
        <f t="shared" si="23"/>
        <v/>
      </c>
      <c r="L151" s="57"/>
      <c r="M151" s="56">
        <v>23</v>
      </c>
      <c r="N151" s="56" t="str">
        <f t="shared" si="24"/>
        <v/>
      </c>
      <c r="O151" s="69"/>
      <c r="P151" s="49"/>
      <c r="Q151" s="49"/>
      <c r="R151" s="49"/>
      <c r="S151" s="49"/>
      <c r="T151" s="49"/>
      <c r="U151" s="49"/>
      <c r="V151" s="49"/>
      <c r="W151" s="49"/>
      <c r="X151" s="49"/>
      <c r="Y151" s="49"/>
      <c r="Z151" s="49"/>
      <c r="AA151" s="49"/>
    </row>
    <row r="152" spans="1:27" ht="14.25">
      <c r="A152" s="56">
        <v>24</v>
      </c>
      <c r="B152" s="56">
        <f t="shared" si="20"/>
        <v>1</v>
      </c>
      <c r="C152" s="57">
        <v>43.15</v>
      </c>
      <c r="D152" s="56">
        <v>24</v>
      </c>
      <c r="E152" s="56">
        <f t="shared" si="21"/>
        <v>1</v>
      </c>
      <c r="F152" s="57">
        <v>35.65</v>
      </c>
      <c r="G152" s="56">
        <v>24</v>
      </c>
      <c r="H152" s="56" t="str">
        <f t="shared" si="22"/>
        <v/>
      </c>
      <c r="I152" s="57"/>
      <c r="J152" s="56">
        <v>24</v>
      </c>
      <c r="K152" s="56" t="str">
        <f t="shared" si="23"/>
        <v/>
      </c>
      <c r="L152" s="57"/>
      <c r="M152" s="56">
        <v>24</v>
      </c>
      <c r="N152" s="56" t="str">
        <f t="shared" si="24"/>
        <v/>
      </c>
      <c r="O152" s="69"/>
      <c r="P152" s="49"/>
      <c r="Q152" s="49"/>
      <c r="R152" s="49"/>
      <c r="S152" s="49"/>
      <c r="T152" s="49"/>
      <c r="U152" s="49"/>
      <c r="V152" s="49"/>
      <c r="W152" s="49"/>
      <c r="X152" s="49"/>
      <c r="Y152" s="49"/>
      <c r="Z152" s="49"/>
      <c r="AA152" s="49"/>
    </row>
    <row r="153" spans="1:27" ht="14.25">
      <c r="A153" s="56">
        <v>25</v>
      </c>
      <c r="B153" s="56">
        <f t="shared" si="20"/>
        <v>1</v>
      </c>
      <c r="C153" s="57">
        <v>32.85</v>
      </c>
      <c r="D153" s="56">
        <v>25</v>
      </c>
      <c r="E153" s="56">
        <f t="shared" si="21"/>
        <v>1</v>
      </c>
      <c r="F153" s="57">
        <v>43.45</v>
      </c>
      <c r="G153" s="56">
        <v>25</v>
      </c>
      <c r="H153" s="56" t="str">
        <f t="shared" si="22"/>
        <v/>
      </c>
      <c r="I153" s="57"/>
      <c r="J153" s="56">
        <v>25</v>
      </c>
      <c r="K153" s="56" t="str">
        <f t="shared" si="23"/>
        <v/>
      </c>
      <c r="L153" s="57"/>
      <c r="M153" s="56">
        <v>25</v>
      </c>
      <c r="N153" s="56" t="str">
        <f t="shared" si="24"/>
        <v/>
      </c>
      <c r="O153" s="69"/>
      <c r="P153" s="49"/>
      <c r="Q153" s="49"/>
      <c r="R153" s="49"/>
      <c r="S153" s="49"/>
      <c r="T153" s="49"/>
      <c r="U153" s="49"/>
      <c r="V153" s="49"/>
      <c r="W153" s="49"/>
      <c r="X153" s="49"/>
      <c r="Y153" s="49"/>
      <c r="Z153" s="49"/>
      <c r="AA153" s="49"/>
    </row>
    <row r="154" spans="1:27" ht="14.25">
      <c r="A154" s="56">
        <v>26</v>
      </c>
      <c r="B154" s="56" t="str">
        <f t="shared" si="20"/>
        <v/>
      </c>
      <c r="C154" s="57"/>
      <c r="D154" s="56">
        <v>26</v>
      </c>
      <c r="E154" s="56" t="str">
        <f t="shared" si="21"/>
        <v/>
      </c>
      <c r="F154" s="57"/>
      <c r="G154" s="56">
        <v>26</v>
      </c>
      <c r="H154" s="56" t="str">
        <f t="shared" si="22"/>
        <v/>
      </c>
      <c r="I154" s="57"/>
      <c r="J154" s="56">
        <v>26</v>
      </c>
      <c r="K154" s="56" t="str">
        <f t="shared" si="23"/>
        <v/>
      </c>
      <c r="L154" s="57"/>
      <c r="M154" s="56">
        <v>26</v>
      </c>
      <c r="N154" s="56" t="str">
        <f t="shared" si="24"/>
        <v/>
      </c>
      <c r="O154" s="69"/>
      <c r="P154" s="49"/>
      <c r="Q154" s="49"/>
      <c r="R154" s="49"/>
      <c r="S154" s="49"/>
      <c r="T154" s="49"/>
      <c r="U154" s="49"/>
      <c r="V154" s="49"/>
      <c r="W154" s="49"/>
      <c r="X154" s="49"/>
      <c r="Y154" s="49"/>
      <c r="Z154" s="49"/>
      <c r="AA154" s="49"/>
    </row>
    <row r="155" spans="1:27" ht="14.25">
      <c r="A155" s="59" t="s">
        <v>25</v>
      </c>
      <c r="B155" s="60">
        <f>SUM(B129:B154)</f>
        <v>25</v>
      </c>
      <c r="C155" s="61">
        <f>SUM(C129:C154)</f>
        <v>863.45000000000016</v>
      </c>
      <c r="D155" s="59" t="s">
        <v>25</v>
      </c>
      <c r="E155" s="60">
        <f>SUM(E129:E154)</f>
        <v>25</v>
      </c>
      <c r="F155" s="61">
        <f>SUM(F129:F154)</f>
        <v>948.4</v>
      </c>
      <c r="G155" s="59" t="s">
        <v>25</v>
      </c>
      <c r="H155" s="60">
        <f>SUM(H129:H154)</f>
        <v>20</v>
      </c>
      <c r="I155" s="61">
        <f>SUM(I129:I154)</f>
        <v>675.99</v>
      </c>
      <c r="J155" s="59" t="s">
        <v>25</v>
      </c>
      <c r="K155" s="60">
        <f>SUM(K129:K154)</f>
        <v>11</v>
      </c>
      <c r="L155" s="61">
        <f>SUM(L129:L154)</f>
        <v>376.15999999999997</v>
      </c>
      <c r="M155" s="59" t="s">
        <v>25</v>
      </c>
      <c r="N155" s="60">
        <f>SUM(N129:N154)</f>
        <v>17</v>
      </c>
      <c r="O155" s="70">
        <f>SUM(O129:O154)</f>
        <v>629.94999999999993</v>
      </c>
      <c r="P155" s="48"/>
      <c r="Q155" s="48"/>
      <c r="R155" s="48"/>
      <c r="S155" s="48"/>
      <c r="T155" s="48"/>
      <c r="U155" s="48"/>
      <c r="V155" s="48"/>
      <c r="W155" s="48"/>
      <c r="X155" s="48"/>
      <c r="Y155" s="48"/>
      <c r="Z155" s="48"/>
      <c r="AA155" s="48"/>
    </row>
    <row r="156" spans="1:27" ht="14.25">
      <c r="A156" s="49"/>
      <c r="B156" s="49"/>
      <c r="C156" s="49"/>
      <c r="D156" s="49"/>
      <c r="E156" s="66"/>
      <c r="F156" s="66"/>
      <c r="G156" s="49"/>
      <c r="H156" s="66"/>
      <c r="I156" s="66"/>
      <c r="J156" s="49"/>
      <c r="K156" s="66"/>
      <c r="L156" s="66"/>
      <c r="M156" s="49"/>
      <c r="N156" s="66"/>
      <c r="O156" s="74"/>
      <c r="P156" s="49"/>
      <c r="Q156" s="49"/>
      <c r="R156" s="49"/>
      <c r="S156" s="49"/>
      <c r="T156" s="49"/>
      <c r="U156" s="49"/>
      <c r="V156" s="49"/>
      <c r="W156" s="49"/>
      <c r="X156" s="49"/>
      <c r="Y156" s="49"/>
      <c r="Z156" s="49"/>
      <c r="AA156" s="49"/>
    </row>
    <row r="157" spans="1:27" ht="14.25">
      <c r="A157" s="5" t="s">
        <v>79</v>
      </c>
      <c r="B157" s="5"/>
      <c r="C157" s="5"/>
      <c r="D157" s="5" t="s">
        <v>80</v>
      </c>
      <c r="E157" s="5"/>
      <c r="F157" s="5"/>
      <c r="G157" s="5" t="s">
        <v>81</v>
      </c>
      <c r="H157" s="5"/>
      <c r="I157" s="5"/>
      <c r="J157" s="5" t="s">
        <v>82</v>
      </c>
      <c r="K157" s="5"/>
      <c r="L157" s="5"/>
      <c r="M157" s="5" t="s">
        <v>83</v>
      </c>
      <c r="N157" s="5"/>
      <c r="O157" s="5"/>
      <c r="P157" s="5" t="s">
        <v>84</v>
      </c>
      <c r="Q157" s="5"/>
      <c r="R157" s="5"/>
      <c r="S157" s="49"/>
      <c r="T157" s="49"/>
      <c r="U157" s="49"/>
      <c r="V157" s="49"/>
      <c r="W157" s="49"/>
      <c r="X157" s="49"/>
      <c r="Y157" s="49"/>
      <c r="Z157" s="49"/>
      <c r="AA157" s="49"/>
    </row>
    <row r="158" spans="1:27" ht="28.5">
      <c r="A158" s="54" t="s">
        <v>2</v>
      </c>
      <c r="B158" s="55"/>
      <c r="C158" s="55" t="s">
        <v>24</v>
      </c>
      <c r="D158" s="54" t="s">
        <v>2</v>
      </c>
      <c r="E158" s="55"/>
      <c r="F158" s="55" t="s">
        <v>24</v>
      </c>
      <c r="G158" s="54" t="s">
        <v>2</v>
      </c>
      <c r="H158" s="55"/>
      <c r="I158" s="55" t="s">
        <v>24</v>
      </c>
      <c r="J158" s="54" t="s">
        <v>2</v>
      </c>
      <c r="K158" s="55"/>
      <c r="L158" s="55" t="s">
        <v>24</v>
      </c>
      <c r="M158" s="54" t="s">
        <v>2</v>
      </c>
      <c r="N158" s="55"/>
      <c r="O158" s="68" t="s">
        <v>24</v>
      </c>
      <c r="P158" s="54" t="s">
        <v>2</v>
      </c>
      <c r="Q158" s="55"/>
      <c r="R158" s="55" t="s">
        <v>24</v>
      </c>
      <c r="S158" s="49"/>
      <c r="T158" s="49"/>
      <c r="U158" s="49"/>
      <c r="V158" s="49"/>
      <c r="W158" s="49"/>
      <c r="X158" s="49"/>
      <c r="Y158" s="49"/>
      <c r="Z158" s="49"/>
      <c r="AA158" s="49"/>
    </row>
    <row r="159" spans="1:27" ht="14.25">
      <c r="A159" s="56">
        <v>1</v>
      </c>
      <c r="B159" s="56">
        <f t="shared" ref="B159:B184" si="25">IF(C159="","",1)</f>
        <v>1</v>
      </c>
      <c r="C159" s="57">
        <v>32.299999999999997</v>
      </c>
      <c r="D159" s="56">
        <v>1</v>
      </c>
      <c r="E159" s="56">
        <f t="shared" ref="E159:E184" si="26">IF(F159="","",1)</f>
        <v>1</v>
      </c>
      <c r="F159" s="57">
        <v>34</v>
      </c>
      <c r="G159" s="56">
        <v>1</v>
      </c>
      <c r="H159" s="56">
        <f t="shared" ref="H159:H184" si="27">IF(I159="","",1)</f>
        <v>1</v>
      </c>
      <c r="I159" s="57">
        <v>35.049999999999997</v>
      </c>
      <c r="J159" s="56">
        <v>1</v>
      </c>
      <c r="K159" s="56">
        <f t="shared" ref="K159:K184" si="28">IF(L159="","",1)</f>
        <v>1</v>
      </c>
      <c r="L159" s="57">
        <v>41.95</v>
      </c>
      <c r="M159" s="56">
        <v>1</v>
      </c>
      <c r="N159" s="56">
        <f t="shared" ref="N159:N184" si="29">IF(O159="","",1)</f>
        <v>1</v>
      </c>
      <c r="O159" s="69">
        <v>35</v>
      </c>
      <c r="P159" s="56">
        <v>1</v>
      </c>
      <c r="Q159" s="75" t="str">
        <f t="shared" ref="Q159:Q184" si="30">IF(R159="","",1)</f>
        <v/>
      </c>
      <c r="R159" s="57"/>
      <c r="S159" s="49"/>
      <c r="T159" s="49"/>
      <c r="U159" s="49"/>
      <c r="V159" s="49"/>
      <c r="W159" s="49"/>
      <c r="X159" s="49"/>
      <c r="Y159" s="49"/>
      <c r="Z159" s="49"/>
      <c r="AA159" s="49"/>
    </row>
    <row r="160" spans="1:27" ht="14.25">
      <c r="A160" s="58">
        <v>2</v>
      </c>
      <c r="B160" s="56">
        <f t="shared" si="25"/>
        <v>1</v>
      </c>
      <c r="C160" s="57">
        <v>42.9</v>
      </c>
      <c r="D160" s="58">
        <v>2</v>
      </c>
      <c r="E160" s="56">
        <f t="shared" si="26"/>
        <v>1</v>
      </c>
      <c r="F160" s="57">
        <v>46.6</v>
      </c>
      <c r="G160" s="58">
        <v>2</v>
      </c>
      <c r="H160" s="56">
        <f t="shared" si="27"/>
        <v>1</v>
      </c>
      <c r="I160" s="57">
        <v>32.700000000000003</v>
      </c>
      <c r="J160" s="58">
        <v>2</v>
      </c>
      <c r="K160" s="56">
        <f t="shared" si="28"/>
        <v>1</v>
      </c>
      <c r="L160" s="57">
        <v>28.75</v>
      </c>
      <c r="M160" s="58">
        <v>2</v>
      </c>
      <c r="N160" s="56">
        <f t="shared" si="29"/>
        <v>1</v>
      </c>
      <c r="O160" s="69">
        <v>33.5</v>
      </c>
      <c r="P160" s="58">
        <v>2</v>
      </c>
      <c r="Q160" s="75" t="str">
        <f t="shared" si="30"/>
        <v/>
      </c>
      <c r="R160" s="57"/>
      <c r="S160" s="49"/>
      <c r="T160" s="49"/>
      <c r="U160" s="49"/>
      <c r="V160" s="49"/>
      <c r="W160" s="49"/>
      <c r="X160" s="49"/>
      <c r="Y160" s="49"/>
      <c r="Z160" s="49"/>
      <c r="AA160" s="49"/>
    </row>
    <row r="161" spans="1:27" ht="14.25">
      <c r="A161" s="58">
        <v>3</v>
      </c>
      <c r="B161" s="56">
        <f t="shared" si="25"/>
        <v>1</v>
      </c>
      <c r="C161" s="57">
        <v>39.85</v>
      </c>
      <c r="D161" s="58">
        <v>3</v>
      </c>
      <c r="E161" s="56">
        <f t="shared" si="26"/>
        <v>1</v>
      </c>
      <c r="F161" s="57">
        <v>41.8</v>
      </c>
      <c r="G161" s="58">
        <v>3</v>
      </c>
      <c r="H161" s="56">
        <f t="shared" si="27"/>
        <v>1</v>
      </c>
      <c r="I161" s="57">
        <v>34.700000000000003</v>
      </c>
      <c r="J161" s="58">
        <v>3</v>
      </c>
      <c r="K161" s="56">
        <f t="shared" si="28"/>
        <v>1</v>
      </c>
      <c r="L161" s="57">
        <v>25.5</v>
      </c>
      <c r="M161" s="58">
        <v>3</v>
      </c>
      <c r="N161" s="56">
        <f t="shared" si="29"/>
        <v>1</v>
      </c>
      <c r="O161" s="69">
        <v>39.700000000000003</v>
      </c>
      <c r="P161" s="58">
        <v>3</v>
      </c>
      <c r="Q161" s="75" t="str">
        <f t="shared" si="30"/>
        <v/>
      </c>
      <c r="R161" s="57"/>
      <c r="S161" s="49"/>
      <c r="T161" s="49"/>
      <c r="U161" s="49"/>
      <c r="V161" s="49"/>
      <c r="W161" s="49"/>
      <c r="X161" s="49"/>
      <c r="Y161" s="49"/>
      <c r="Z161" s="49"/>
      <c r="AA161" s="49"/>
    </row>
    <row r="162" spans="1:27" ht="14.25">
      <c r="A162" s="58">
        <v>4</v>
      </c>
      <c r="B162" s="56">
        <f t="shared" si="25"/>
        <v>1</v>
      </c>
      <c r="C162" s="57">
        <v>31.75</v>
      </c>
      <c r="D162" s="58">
        <v>4</v>
      </c>
      <c r="E162" s="56">
        <f t="shared" si="26"/>
        <v>1</v>
      </c>
      <c r="F162" s="57">
        <v>44.95</v>
      </c>
      <c r="G162" s="58">
        <v>4</v>
      </c>
      <c r="H162" s="56">
        <f t="shared" si="27"/>
        <v>1</v>
      </c>
      <c r="I162" s="57">
        <v>35.700000000000003</v>
      </c>
      <c r="J162" s="58">
        <v>4</v>
      </c>
      <c r="K162" s="56">
        <f t="shared" si="28"/>
        <v>1</v>
      </c>
      <c r="L162" s="57">
        <v>34.299999999999997</v>
      </c>
      <c r="M162" s="58">
        <v>4</v>
      </c>
      <c r="N162" s="56">
        <f t="shared" si="29"/>
        <v>1</v>
      </c>
      <c r="O162" s="69">
        <v>33.450000000000003</v>
      </c>
      <c r="P162" s="58">
        <v>4</v>
      </c>
      <c r="Q162" s="75" t="str">
        <f t="shared" si="30"/>
        <v/>
      </c>
      <c r="R162" s="57"/>
      <c r="S162" s="49"/>
      <c r="T162" s="49"/>
      <c r="U162" s="49"/>
      <c r="V162" s="49"/>
      <c r="W162" s="49"/>
      <c r="X162" s="49"/>
      <c r="Y162" s="49"/>
      <c r="Z162" s="49"/>
      <c r="AA162" s="49"/>
    </row>
    <row r="163" spans="1:27" ht="14.25">
      <c r="A163" s="58">
        <v>5</v>
      </c>
      <c r="B163" s="56">
        <f t="shared" si="25"/>
        <v>1</v>
      </c>
      <c r="C163" s="57">
        <v>35.700000000000003</v>
      </c>
      <c r="D163" s="58">
        <v>5</v>
      </c>
      <c r="E163" s="56">
        <f t="shared" si="26"/>
        <v>1</v>
      </c>
      <c r="F163" s="57">
        <v>36.25</v>
      </c>
      <c r="G163" s="58">
        <v>5</v>
      </c>
      <c r="H163" s="56">
        <f t="shared" si="27"/>
        <v>1</v>
      </c>
      <c r="I163" s="57">
        <v>32.25</v>
      </c>
      <c r="J163" s="58">
        <v>5</v>
      </c>
      <c r="K163" s="56">
        <f t="shared" si="28"/>
        <v>1</v>
      </c>
      <c r="L163" s="57">
        <v>30</v>
      </c>
      <c r="M163" s="58">
        <v>5</v>
      </c>
      <c r="N163" s="56">
        <f t="shared" si="29"/>
        <v>1</v>
      </c>
      <c r="O163" s="69">
        <v>34.549999999999997</v>
      </c>
      <c r="P163" s="58">
        <v>5</v>
      </c>
      <c r="Q163" s="75" t="str">
        <f t="shared" si="30"/>
        <v/>
      </c>
      <c r="R163" s="57"/>
      <c r="S163" s="49"/>
      <c r="T163" s="49"/>
      <c r="U163" s="49"/>
      <c r="V163" s="49"/>
      <c r="W163" s="49"/>
      <c r="X163" s="49"/>
      <c r="Y163" s="49"/>
      <c r="Z163" s="49"/>
      <c r="AA163" s="49"/>
    </row>
    <row r="164" spans="1:27" ht="14.25">
      <c r="A164" s="58">
        <v>6</v>
      </c>
      <c r="B164" s="56">
        <f t="shared" si="25"/>
        <v>1</v>
      </c>
      <c r="C164" s="57">
        <v>30</v>
      </c>
      <c r="D164" s="58">
        <v>6</v>
      </c>
      <c r="E164" s="56">
        <f t="shared" si="26"/>
        <v>1</v>
      </c>
      <c r="F164" s="57">
        <v>33.15</v>
      </c>
      <c r="G164" s="58">
        <v>6</v>
      </c>
      <c r="H164" s="56">
        <f t="shared" si="27"/>
        <v>1</v>
      </c>
      <c r="I164" s="57">
        <v>30.35</v>
      </c>
      <c r="J164" s="58">
        <v>6</v>
      </c>
      <c r="K164" s="56">
        <f t="shared" si="28"/>
        <v>1</v>
      </c>
      <c r="L164" s="57">
        <v>41.02</v>
      </c>
      <c r="M164" s="58">
        <v>6</v>
      </c>
      <c r="N164" s="56">
        <f t="shared" si="29"/>
        <v>1</v>
      </c>
      <c r="O164" s="69">
        <v>31.8</v>
      </c>
      <c r="P164" s="58">
        <v>6</v>
      </c>
      <c r="Q164" s="75" t="str">
        <f t="shared" si="30"/>
        <v/>
      </c>
      <c r="R164" s="57"/>
      <c r="S164" s="49"/>
      <c r="T164" s="49"/>
      <c r="U164" s="49"/>
      <c r="V164" s="49"/>
      <c r="W164" s="49"/>
      <c r="X164" s="49"/>
      <c r="Y164" s="49"/>
      <c r="Z164" s="49"/>
      <c r="AA164" s="49"/>
    </row>
    <row r="165" spans="1:27" ht="14.25">
      <c r="A165" s="58">
        <v>7</v>
      </c>
      <c r="B165" s="56">
        <f t="shared" si="25"/>
        <v>1</v>
      </c>
      <c r="C165" s="57">
        <v>38.299999999999997</v>
      </c>
      <c r="D165" s="58">
        <v>7</v>
      </c>
      <c r="E165" s="56">
        <f t="shared" si="26"/>
        <v>1</v>
      </c>
      <c r="F165" s="57">
        <v>29.6</v>
      </c>
      <c r="G165" s="58">
        <v>7</v>
      </c>
      <c r="H165" s="56">
        <f t="shared" si="27"/>
        <v>1</v>
      </c>
      <c r="I165" s="57">
        <v>32.65</v>
      </c>
      <c r="J165" s="58">
        <v>7</v>
      </c>
      <c r="K165" s="56">
        <f t="shared" si="28"/>
        <v>1</v>
      </c>
      <c r="L165" s="76">
        <v>37.35</v>
      </c>
      <c r="M165" s="58">
        <v>7</v>
      </c>
      <c r="N165" s="56">
        <f t="shared" si="29"/>
        <v>1</v>
      </c>
      <c r="O165" s="69">
        <v>37.799999999999997</v>
      </c>
      <c r="P165" s="58">
        <v>7</v>
      </c>
      <c r="Q165" s="75" t="str">
        <f t="shared" si="30"/>
        <v/>
      </c>
      <c r="R165" s="57"/>
      <c r="S165" s="49"/>
      <c r="T165" s="49"/>
      <c r="U165" s="49"/>
      <c r="V165" s="49"/>
      <c r="W165" s="49"/>
      <c r="X165" s="49"/>
      <c r="Y165" s="49"/>
      <c r="Z165" s="49"/>
      <c r="AA165" s="49"/>
    </row>
    <row r="166" spans="1:27" ht="14.25">
      <c r="A166" s="58">
        <v>8</v>
      </c>
      <c r="B166" s="56">
        <f t="shared" si="25"/>
        <v>1</v>
      </c>
      <c r="C166" s="57">
        <v>29.15</v>
      </c>
      <c r="D166" s="58">
        <v>8</v>
      </c>
      <c r="E166" s="56">
        <f t="shared" si="26"/>
        <v>1</v>
      </c>
      <c r="F166" s="57">
        <v>30.75</v>
      </c>
      <c r="G166" s="58">
        <v>8</v>
      </c>
      <c r="H166" s="56">
        <f t="shared" si="27"/>
        <v>1</v>
      </c>
      <c r="I166" s="57">
        <v>34.25</v>
      </c>
      <c r="J166" s="58">
        <v>8</v>
      </c>
      <c r="K166" s="56">
        <f t="shared" si="28"/>
        <v>1</v>
      </c>
      <c r="L166" s="57">
        <v>34</v>
      </c>
      <c r="M166" s="58">
        <v>8</v>
      </c>
      <c r="N166" s="56">
        <f t="shared" si="29"/>
        <v>1</v>
      </c>
      <c r="O166" s="69">
        <v>35.549999999999997</v>
      </c>
      <c r="P166" s="58">
        <v>8</v>
      </c>
      <c r="Q166" s="75" t="str">
        <f t="shared" si="30"/>
        <v/>
      </c>
      <c r="R166" s="57"/>
      <c r="S166" s="49"/>
      <c r="T166" s="49"/>
      <c r="U166" s="49"/>
      <c r="V166" s="49"/>
      <c r="W166" s="49"/>
      <c r="X166" s="49"/>
      <c r="Y166" s="49"/>
      <c r="Z166" s="49"/>
      <c r="AA166" s="49"/>
    </row>
    <row r="167" spans="1:27" ht="14.25">
      <c r="A167" s="58">
        <v>9</v>
      </c>
      <c r="B167" s="56">
        <f t="shared" si="25"/>
        <v>1</v>
      </c>
      <c r="C167" s="57">
        <v>42.6</v>
      </c>
      <c r="D167" s="58">
        <v>9</v>
      </c>
      <c r="E167" s="56">
        <f t="shared" si="26"/>
        <v>1</v>
      </c>
      <c r="F167" s="57">
        <v>37.25</v>
      </c>
      <c r="G167" s="58">
        <v>9</v>
      </c>
      <c r="H167" s="56">
        <f t="shared" si="27"/>
        <v>1</v>
      </c>
      <c r="I167" s="57">
        <v>40.1</v>
      </c>
      <c r="J167" s="58">
        <v>9</v>
      </c>
      <c r="K167" s="56">
        <f t="shared" si="28"/>
        <v>1</v>
      </c>
      <c r="L167" s="57">
        <v>37.25</v>
      </c>
      <c r="M167" s="58">
        <v>9</v>
      </c>
      <c r="N167" s="56">
        <f t="shared" si="29"/>
        <v>1</v>
      </c>
      <c r="O167" s="69">
        <v>41.45</v>
      </c>
      <c r="P167" s="58">
        <v>9</v>
      </c>
      <c r="Q167" s="75" t="str">
        <f t="shared" si="30"/>
        <v/>
      </c>
      <c r="R167" s="57"/>
      <c r="S167" s="49"/>
      <c r="T167" s="49"/>
      <c r="U167" s="49"/>
      <c r="V167" s="49"/>
      <c r="W167" s="49"/>
      <c r="X167" s="49"/>
      <c r="Y167" s="49"/>
      <c r="Z167" s="49"/>
      <c r="AA167" s="49"/>
    </row>
    <row r="168" spans="1:27" ht="14.25">
      <c r="A168" s="58">
        <v>10</v>
      </c>
      <c r="B168" s="56">
        <f t="shared" si="25"/>
        <v>1</v>
      </c>
      <c r="C168" s="57">
        <v>34.4</v>
      </c>
      <c r="D168" s="58">
        <v>10</v>
      </c>
      <c r="E168" s="56">
        <f t="shared" si="26"/>
        <v>1</v>
      </c>
      <c r="F168" s="57">
        <v>27.6</v>
      </c>
      <c r="G168" s="58">
        <v>10</v>
      </c>
      <c r="H168" s="56">
        <f t="shared" si="27"/>
        <v>1</v>
      </c>
      <c r="I168" s="57">
        <v>32.950000000000003</v>
      </c>
      <c r="J168" s="58">
        <v>10</v>
      </c>
      <c r="K168" s="56">
        <f t="shared" si="28"/>
        <v>1</v>
      </c>
      <c r="L168" s="57">
        <v>29.95</v>
      </c>
      <c r="M168" s="58">
        <v>10</v>
      </c>
      <c r="N168" s="56">
        <f t="shared" si="29"/>
        <v>1</v>
      </c>
      <c r="O168" s="69">
        <v>38.950000000000003</v>
      </c>
      <c r="P168" s="58">
        <v>10</v>
      </c>
      <c r="Q168" s="75" t="str">
        <f t="shared" si="30"/>
        <v/>
      </c>
      <c r="R168" s="57"/>
      <c r="S168" s="49"/>
      <c r="T168" s="49"/>
      <c r="U168" s="49"/>
      <c r="V168" s="49"/>
      <c r="W168" s="49"/>
      <c r="X168" s="49"/>
      <c r="Y168" s="49"/>
      <c r="Z168" s="49"/>
      <c r="AA168" s="49"/>
    </row>
    <row r="169" spans="1:27" ht="14.25">
      <c r="A169" s="58">
        <v>11</v>
      </c>
      <c r="B169" s="56">
        <f t="shared" si="25"/>
        <v>1</v>
      </c>
      <c r="C169" s="57">
        <v>43.4</v>
      </c>
      <c r="D169" s="58">
        <v>11</v>
      </c>
      <c r="E169" s="56">
        <f t="shared" si="26"/>
        <v>1</v>
      </c>
      <c r="F169" s="57">
        <v>31.35</v>
      </c>
      <c r="G169" s="58">
        <v>11</v>
      </c>
      <c r="H169" s="56">
        <f t="shared" si="27"/>
        <v>1</v>
      </c>
      <c r="I169" s="57">
        <v>33</v>
      </c>
      <c r="J169" s="58">
        <v>11</v>
      </c>
      <c r="K169" s="56">
        <f t="shared" si="28"/>
        <v>1</v>
      </c>
      <c r="L169" s="57">
        <v>29.35</v>
      </c>
      <c r="M169" s="58">
        <v>11</v>
      </c>
      <c r="N169" s="56">
        <f t="shared" si="29"/>
        <v>1</v>
      </c>
      <c r="O169" s="69">
        <v>40.85</v>
      </c>
      <c r="P169" s="58">
        <v>11</v>
      </c>
      <c r="Q169" s="75" t="str">
        <f t="shared" si="30"/>
        <v/>
      </c>
      <c r="R169" s="57"/>
      <c r="S169" s="49"/>
      <c r="T169" s="49"/>
      <c r="U169" s="49"/>
      <c r="V169" s="49"/>
      <c r="W169" s="49"/>
      <c r="X169" s="49"/>
      <c r="Y169" s="49"/>
      <c r="Z169" s="49"/>
      <c r="AA169" s="49"/>
    </row>
    <row r="170" spans="1:27" ht="14.25">
      <c r="A170" s="58">
        <v>12</v>
      </c>
      <c r="B170" s="56">
        <f t="shared" si="25"/>
        <v>1</v>
      </c>
      <c r="C170" s="57">
        <v>42</v>
      </c>
      <c r="D170" s="58">
        <v>12</v>
      </c>
      <c r="E170" s="56">
        <f t="shared" si="26"/>
        <v>1</v>
      </c>
      <c r="F170" s="57">
        <v>31.6</v>
      </c>
      <c r="G170" s="58">
        <v>12</v>
      </c>
      <c r="H170" s="56">
        <f t="shared" si="27"/>
        <v>1</v>
      </c>
      <c r="I170" s="57">
        <v>30.8</v>
      </c>
      <c r="J170" s="58">
        <v>12</v>
      </c>
      <c r="K170" s="56">
        <f t="shared" si="28"/>
        <v>1</v>
      </c>
      <c r="L170" s="57">
        <v>29.85</v>
      </c>
      <c r="M170" s="58">
        <v>12</v>
      </c>
      <c r="N170" s="56">
        <f t="shared" si="29"/>
        <v>1</v>
      </c>
      <c r="O170" s="69">
        <v>32.1</v>
      </c>
      <c r="P170" s="58">
        <v>12</v>
      </c>
      <c r="Q170" s="75" t="str">
        <f t="shared" si="30"/>
        <v/>
      </c>
      <c r="R170" s="57"/>
      <c r="S170" s="49"/>
      <c r="T170" s="49"/>
      <c r="U170" s="49"/>
      <c r="V170" s="49"/>
      <c r="W170" s="49"/>
      <c r="X170" s="49"/>
      <c r="Y170" s="49"/>
      <c r="Z170" s="49"/>
      <c r="AA170" s="49"/>
    </row>
    <row r="171" spans="1:27" ht="14.25">
      <c r="A171" s="56">
        <v>13</v>
      </c>
      <c r="B171" s="56">
        <f t="shared" si="25"/>
        <v>1</v>
      </c>
      <c r="C171" s="57">
        <v>37.299999999999997</v>
      </c>
      <c r="D171" s="56">
        <v>13</v>
      </c>
      <c r="E171" s="56">
        <f t="shared" si="26"/>
        <v>1</v>
      </c>
      <c r="F171" s="57">
        <v>30</v>
      </c>
      <c r="G171" s="56">
        <v>13</v>
      </c>
      <c r="H171" s="56">
        <f t="shared" si="27"/>
        <v>1</v>
      </c>
      <c r="I171" s="57">
        <v>38.049999999999997</v>
      </c>
      <c r="J171" s="56">
        <v>13</v>
      </c>
      <c r="K171" s="56">
        <f t="shared" si="28"/>
        <v>1</v>
      </c>
      <c r="L171" s="57">
        <v>39.4</v>
      </c>
      <c r="M171" s="56">
        <v>13</v>
      </c>
      <c r="N171" s="56">
        <f t="shared" si="29"/>
        <v>1</v>
      </c>
      <c r="O171" s="69">
        <v>33.5</v>
      </c>
      <c r="P171" s="56">
        <v>13</v>
      </c>
      <c r="Q171" s="75" t="str">
        <f t="shared" si="30"/>
        <v/>
      </c>
      <c r="R171" s="57"/>
      <c r="S171" s="49"/>
      <c r="T171" s="49"/>
      <c r="U171" s="49"/>
      <c r="V171" s="49"/>
      <c r="W171" s="49"/>
      <c r="X171" s="49"/>
      <c r="Y171" s="49"/>
      <c r="Z171" s="49"/>
      <c r="AA171" s="49"/>
    </row>
    <row r="172" spans="1:27" ht="14.25">
      <c r="A172" s="56">
        <v>14</v>
      </c>
      <c r="B172" s="56">
        <f t="shared" si="25"/>
        <v>1</v>
      </c>
      <c r="C172" s="57">
        <v>33.700000000000003</v>
      </c>
      <c r="D172" s="56">
        <v>14</v>
      </c>
      <c r="E172" s="56">
        <f t="shared" si="26"/>
        <v>1</v>
      </c>
      <c r="F172" s="57">
        <v>44.95</v>
      </c>
      <c r="G172" s="56">
        <v>14</v>
      </c>
      <c r="H172" s="56">
        <f t="shared" si="27"/>
        <v>1</v>
      </c>
      <c r="I172" s="57">
        <v>29.85</v>
      </c>
      <c r="J172" s="56">
        <v>14</v>
      </c>
      <c r="K172" s="56">
        <f t="shared" si="28"/>
        <v>1</v>
      </c>
      <c r="L172" s="57">
        <v>40.5</v>
      </c>
      <c r="M172" s="56">
        <v>14</v>
      </c>
      <c r="N172" s="56">
        <f t="shared" si="29"/>
        <v>1</v>
      </c>
      <c r="O172" s="69">
        <v>39.4</v>
      </c>
      <c r="P172" s="56">
        <v>14</v>
      </c>
      <c r="Q172" s="75" t="str">
        <f t="shared" si="30"/>
        <v/>
      </c>
      <c r="R172" s="57"/>
      <c r="S172" s="49"/>
      <c r="T172" s="49"/>
      <c r="U172" s="49"/>
      <c r="V172" s="49"/>
      <c r="W172" s="49"/>
      <c r="X172" s="49"/>
      <c r="Y172" s="49"/>
      <c r="Z172" s="49"/>
      <c r="AA172" s="49"/>
    </row>
    <row r="173" spans="1:27" ht="14.25">
      <c r="A173" s="56">
        <v>15</v>
      </c>
      <c r="B173" s="56">
        <f t="shared" si="25"/>
        <v>1</v>
      </c>
      <c r="C173" s="57">
        <v>41.75</v>
      </c>
      <c r="D173" s="56">
        <v>15</v>
      </c>
      <c r="E173" s="56">
        <f t="shared" si="26"/>
        <v>1</v>
      </c>
      <c r="F173" s="57">
        <v>35.549999999999997</v>
      </c>
      <c r="G173" s="56">
        <v>15</v>
      </c>
      <c r="H173" s="56">
        <f t="shared" si="27"/>
        <v>1</v>
      </c>
      <c r="I173" s="57">
        <v>32.5</v>
      </c>
      <c r="J173" s="56">
        <v>15</v>
      </c>
      <c r="K173" s="56">
        <f t="shared" si="28"/>
        <v>1</v>
      </c>
      <c r="L173" s="57">
        <v>38.15</v>
      </c>
      <c r="M173" s="56">
        <v>15</v>
      </c>
      <c r="N173" s="56">
        <f t="shared" si="29"/>
        <v>1</v>
      </c>
      <c r="O173" s="69">
        <v>37.799999999999997</v>
      </c>
      <c r="P173" s="56">
        <v>15</v>
      </c>
      <c r="Q173" s="75" t="str">
        <f t="shared" si="30"/>
        <v/>
      </c>
      <c r="R173" s="57"/>
      <c r="S173" s="49"/>
      <c r="T173" s="49"/>
      <c r="U173" s="49"/>
      <c r="V173" s="49"/>
      <c r="W173" s="49"/>
      <c r="X173" s="49"/>
      <c r="Y173" s="49"/>
      <c r="Z173" s="49"/>
      <c r="AA173" s="49"/>
    </row>
    <row r="174" spans="1:27" ht="14.25">
      <c r="A174" s="56">
        <v>16</v>
      </c>
      <c r="B174" s="56">
        <f t="shared" si="25"/>
        <v>1</v>
      </c>
      <c r="C174" s="57">
        <v>38.299999999999997</v>
      </c>
      <c r="D174" s="56">
        <v>16</v>
      </c>
      <c r="E174" s="56">
        <f t="shared" si="26"/>
        <v>1</v>
      </c>
      <c r="F174" s="57">
        <v>33.5</v>
      </c>
      <c r="G174" s="56">
        <v>16</v>
      </c>
      <c r="H174" s="56">
        <f t="shared" si="27"/>
        <v>1</v>
      </c>
      <c r="I174" s="57">
        <v>30</v>
      </c>
      <c r="J174" s="56">
        <v>16</v>
      </c>
      <c r="K174" s="56">
        <f t="shared" si="28"/>
        <v>1</v>
      </c>
      <c r="L174" s="57">
        <v>41.15</v>
      </c>
      <c r="M174" s="56">
        <v>16</v>
      </c>
      <c r="N174" s="56">
        <f t="shared" si="29"/>
        <v>1</v>
      </c>
      <c r="O174" s="69">
        <v>31.95</v>
      </c>
      <c r="P174" s="56">
        <v>16</v>
      </c>
      <c r="Q174" s="75" t="str">
        <f t="shared" si="30"/>
        <v/>
      </c>
      <c r="R174" s="57"/>
      <c r="S174" s="49"/>
      <c r="T174" s="49"/>
      <c r="U174" s="49"/>
      <c r="V174" s="49"/>
      <c r="W174" s="49"/>
      <c r="X174" s="49"/>
      <c r="Y174" s="49"/>
      <c r="Z174" s="49"/>
      <c r="AA174" s="49"/>
    </row>
    <row r="175" spans="1:27" ht="14.25">
      <c r="A175" s="56">
        <v>17</v>
      </c>
      <c r="B175" s="56">
        <f t="shared" si="25"/>
        <v>1</v>
      </c>
      <c r="C175" s="57">
        <v>39.299999999999997</v>
      </c>
      <c r="D175" s="56">
        <v>17</v>
      </c>
      <c r="E175" s="56">
        <f t="shared" si="26"/>
        <v>1</v>
      </c>
      <c r="F175" s="57">
        <v>34.450000000000003</v>
      </c>
      <c r="G175" s="56">
        <v>17</v>
      </c>
      <c r="H175" s="56">
        <f t="shared" si="27"/>
        <v>1</v>
      </c>
      <c r="I175" s="57">
        <v>49.6</v>
      </c>
      <c r="J175" s="56">
        <v>17</v>
      </c>
      <c r="K175" s="56">
        <f t="shared" si="28"/>
        <v>1</v>
      </c>
      <c r="L175" s="57">
        <v>40.549999999999997</v>
      </c>
      <c r="M175" s="56">
        <v>17</v>
      </c>
      <c r="N175" s="56">
        <f t="shared" si="29"/>
        <v>1</v>
      </c>
      <c r="O175" s="69">
        <v>31.35</v>
      </c>
      <c r="P175" s="56">
        <v>17</v>
      </c>
      <c r="Q175" s="75" t="str">
        <f t="shared" si="30"/>
        <v/>
      </c>
      <c r="R175" s="57"/>
      <c r="S175" s="49"/>
      <c r="T175" s="49"/>
      <c r="U175" s="49"/>
      <c r="V175" s="49"/>
      <c r="W175" s="49"/>
      <c r="X175" s="49"/>
      <c r="Y175" s="49"/>
      <c r="Z175" s="49"/>
      <c r="AA175" s="49"/>
    </row>
    <row r="176" spans="1:27" ht="14.25">
      <c r="A176" s="56">
        <v>18</v>
      </c>
      <c r="B176" s="56">
        <f t="shared" si="25"/>
        <v>1</v>
      </c>
      <c r="C176" s="57">
        <v>31.6</v>
      </c>
      <c r="D176" s="56">
        <v>18</v>
      </c>
      <c r="E176" s="56">
        <f t="shared" si="26"/>
        <v>1</v>
      </c>
      <c r="F176" s="57">
        <v>32.799999999999997</v>
      </c>
      <c r="G176" s="56">
        <v>18</v>
      </c>
      <c r="H176" s="56">
        <f t="shared" si="27"/>
        <v>1</v>
      </c>
      <c r="I176" s="57">
        <v>41.5</v>
      </c>
      <c r="J176" s="56">
        <v>18</v>
      </c>
      <c r="K176" s="56">
        <f t="shared" si="28"/>
        <v>1</v>
      </c>
      <c r="L176" s="57">
        <v>39.4</v>
      </c>
      <c r="M176" s="56">
        <v>18</v>
      </c>
      <c r="N176" s="56">
        <f t="shared" si="29"/>
        <v>1</v>
      </c>
      <c r="O176" s="69">
        <v>36.4</v>
      </c>
      <c r="P176" s="56">
        <v>18</v>
      </c>
      <c r="Q176" s="75" t="str">
        <f t="shared" si="30"/>
        <v/>
      </c>
      <c r="R176" s="57"/>
      <c r="S176" s="49"/>
      <c r="T176" s="49"/>
      <c r="U176" s="49"/>
      <c r="V176" s="49"/>
      <c r="W176" s="49"/>
      <c r="X176" s="49"/>
      <c r="Y176" s="49"/>
      <c r="Z176" s="49"/>
      <c r="AA176" s="49"/>
    </row>
    <row r="177" spans="1:27" ht="14.25">
      <c r="A177" s="56">
        <v>19</v>
      </c>
      <c r="B177" s="56">
        <f t="shared" si="25"/>
        <v>1</v>
      </c>
      <c r="C177" s="57">
        <v>35.299999999999997</v>
      </c>
      <c r="D177" s="56">
        <v>19</v>
      </c>
      <c r="E177" s="56">
        <f t="shared" si="26"/>
        <v>1</v>
      </c>
      <c r="F177" s="57">
        <v>34.5</v>
      </c>
      <c r="G177" s="56">
        <v>19</v>
      </c>
      <c r="H177" s="56">
        <f t="shared" si="27"/>
        <v>1</v>
      </c>
      <c r="I177" s="57">
        <v>38.15</v>
      </c>
      <c r="J177" s="56">
        <v>19</v>
      </c>
      <c r="K177" s="56">
        <f t="shared" si="28"/>
        <v>1</v>
      </c>
      <c r="L177" s="57">
        <v>32.6</v>
      </c>
      <c r="M177" s="56">
        <v>19</v>
      </c>
      <c r="N177" s="56" t="str">
        <f t="shared" si="29"/>
        <v/>
      </c>
      <c r="O177" s="69"/>
      <c r="P177" s="56">
        <v>19</v>
      </c>
      <c r="Q177" s="75" t="str">
        <f t="shared" si="30"/>
        <v/>
      </c>
      <c r="R177" s="57"/>
      <c r="S177" s="49"/>
      <c r="T177" s="49"/>
      <c r="U177" s="49"/>
      <c r="V177" s="49"/>
      <c r="W177" s="49"/>
      <c r="X177" s="49"/>
      <c r="Y177" s="49"/>
      <c r="Z177" s="49"/>
      <c r="AA177" s="49"/>
    </row>
    <row r="178" spans="1:27" ht="14.25">
      <c r="A178" s="56">
        <v>20</v>
      </c>
      <c r="B178" s="56">
        <f t="shared" si="25"/>
        <v>1</v>
      </c>
      <c r="C178" s="57">
        <v>43.35</v>
      </c>
      <c r="D178" s="56">
        <v>20</v>
      </c>
      <c r="E178" s="56">
        <f t="shared" si="26"/>
        <v>1</v>
      </c>
      <c r="F178" s="57">
        <v>26.41</v>
      </c>
      <c r="G178" s="56">
        <v>20</v>
      </c>
      <c r="H178" s="56">
        <f t="shared" si="27"/>
        <v>1</v>
      </c>
      <c r="I178" s="57">
        <v>31.35</v>
      </c>
      <c r="J178" s="56">
        <v>20</v>
      </c>
      <c r="K178" s="56">
        <f t="shared" si="28"/>
        <v>1</v>
      </c>
      <c r="L178" s="57">
        <v>41.25</v>
      </c>
      <c r="M178" s="56">
        <v>20</v>
      </c>
      <c r="N178" s="56" t="str">
        <f t="shared" si="29"/>
        <v/>
      </c>
      <c r="O178" s="69"/>
      <c r="P178" s="56">
        <v>20</v>
      </c>
      <c r="Q178" s="75" t="str">
        <f t="shared" si="30"/>
        <v/>
      </c>
      <c r="R178" s="57"/>
      <c r="S178" s="49"/>
      <c r="T178" s="49"/>
      <c r="U178" s="49"/>
      <c r="V178" s="49"/>
      <c r="W178" s="49"/>
      <c r="X178" s="49"/>
      <c r="Y178" s="49"/>
      <c r="Z178" s="49"/>
      <c r="AA178" s="49"/>
    </row>
    <row r="179" spans="1:27" ht="14.25">
      <c r="A179" s="56">
        <v>21</v>
      </c>
      <c r="B179" s="56">
        <f t="shared" si="25"/>
        <v>1</v>
      </c>
      <c r="C179" s="57">
        <v>34.15</v>
      </c>
      <c r="D179" s="56">
        <v>21</v>
      </c>
      <c r="E179" s="56">
        <f t="shared" si="26"/>
        <v>1</v>
      </c>
      <c r="F179" s="57">
        <v>36.25</v>
      </c>
      <c r="G179" s="56">
        <v>21</v>
      </c>
      <c r="H179" s="56">
        <f t="shared" si="27"/>
        <v>1</v>
      </c>
      <c r="I179" s="57">
        <v>33.4</v>
      </c>
      <c r="J179" s="56">
        <v>21</v>
      </c>
      <c r="K179" s="56">
        <f t="shared" si="28"/>
        <v>1</v>
      </c>
      <c r="L179" s="57">
        <v>40.4</v>
      </c>
      <c r="M179" s="56">
        <v>21</v>
      </c>
      <c r="N179" s="56" t="str">
        <f t="shared" si="29"/>
        <v/>
      </c>
      <c r="O179" s="69"/>
      <c r="P179" s="56">
        <v>21</v>
      </c>
      <c r="Q179" s="75" t="str">
        <f t="shared" si="30"/>
        <v/>
      </c>
      <c r="R179" s="57"/>
      <c r="S179" s="49"/>
      <c r="T179" s="49"/>
      <c r="U179" s="49"/>
      <c r="V179" s="49"/>
      <c r="W179" s="49"/>
      <c r="X179" s="49"/>
      <c r="Y179" s="49"/>
      <c r="Z179" s="49"/>
      <c r="AA179" s="49"/>
    </row>
    <row r="180" spans="1:27" ht="14.25">
      <c r="A180" s="56">
        <v>22</v>
      </c>
      <c r="B180" s="56">
        <f t="shared" si="25"/>
        <v>1</v>
      </c>
      <c r="C180" s="57">
        <v>38.549999999999997</v>
      </c>
      <c r="D180" s="56">
        <v>22</v>
      </c>
      <c r="E180" s="56">
        <f t="shared" si="26"/>
        <v>1</v>
      </c>
      <c r="F180" s="57">
        <v>42.7</v>
      </c>
      <c r="G180" s="56">
        <v>22</v>
      </c>
      <c r="H180" s="56">
        <f t="shared" si="27"/>
        <v>1</v>
      </c>
      <c r="I180" s="57">
        <v>40.299999999999997</v>
      </c>
      <c r="J180" s="56">
        <v>22</v>
      </c>
      <c r="K180" s="56">
        <f t="shared" si="28"/>
        <v>1</v>
      </c>
      <c r="L180" s="57">
        <v>30.05</v>
      </c>
      <c r="M180" s="56">
        <v>22</v>
      </c>
      <c r="N180" s="56" t="str">
        <f t="shared" si="29"/>
        <v/>
      </c>
      <c r="O180" s="69"/>
      <c r="P180" s="56">
        <v>22</v>
      </c>
      <c r="Q180" s="75" t="str">
        <f t="shared" si="30"/>
        <v/>
      </c>
      <c r="R180" s="57"/>
      <c r="S180" s="49"/>
      <c r="T180" s="49"/>
      <c r="U180" s="49"/>
      <c r="V180" s="49"/>
      <c r="W180" s="49"/>
      <c r="X180" s="49"/>
      <c r="Y180" s="49"/>
      <c r="Z180" s="49"/>
      <c r="AA180" s="49"/>
    </row>
    <row r="181" spans="1:27" ht="14.25">
      <c r="A181" s="56">
        <v>23</v>
      </c>
      <c r="B181" s="56">
        <f t="shared" si="25"/>
        <v>1</v>
      </c>
      <c r="C181" s="57">
        <v>38.799999999999997</v>
      </c>
      <c r="D181" s="56">
        <v>23</v>
      </c>
      <c r="E181" s="56">
        <f t="shared" si="26"/>
        <v>1</v>
      </c>
      <c r="F181" s="57">
        <v>34.6</v>
      </c>
      <c r="G181" s="56">
        <v>23</v>
      </c>
      <c r="H181" s="56">
        <f t="shared" si="27"/>
        <v>1</v>
      </c>
      <c r="I181" s="57">
        <v>29.6</v>
      </c>
      <c r="J181" s="56">
        <v>23</v>
      </c>
      <c r="K181" s="56">
        <f t="shared" si="28"/>
        <v>1</v>
      </c>
      <c r="L181" s="57">
        <v>34.25</v>
      </c>
      <c r="M181" s="56">
        <v>23</v>
      </c>
      <c r="N181" s="56" t="str">
        <f t="shared" si="29"/>
        <v/>
      </c>
      <c r="O181" s="69"/>
      <c r="P181" s="56">
        <v>23</v>
      </c>
      <c r="Q181" s="75" t="str">
        <f t="shared" si="30"/>
        <v/>
      </c>
      <c r="R181" s="57"/>
      <c r="S181" s="49"/>
      <c r="T181" s="49"/>
      <c r="U181" s="49"/>
      <c r="V181" s="49"/>
      <c r="W181" s="49"/>
      <c r="X181" s="49"/>
      <c r="Y181" s="49"/>
      <c r="Z181" s="49"/>
      <c r="AA181" s="49"/>
    </row>
    <row r="182" spans="1:27" ht="14.25">
      <c r="A182" s="56">
        <v>24</v>
      </c>
      <c r="B182" s="56">
        <f t="shared" si="25"/>
        <v>1</v>
      </c>
      <c r="C182" s="57">
        <v>35.950000000000003</v>
      </c>
      <c r="D182" s="56">
        <v>24</v>
      </c>
      <c r="E182" s="56">
        <f t="shared" si="26"/>
        <v>1</v>
      </c>
      <c r="F182" s="57">
        <v>27.7</v>
      </c>
      <c r="G182" s="56">
        <v>24</v>
      </c>
      <c r="H182" s="56">
        <f t="shared" si="27"/>
        <v>1</v>
      </c>
      <c r="I182" s="57">
        <v>29.1</v>
      </c>
      <c r="J182" s="56">
        <v>24</v>
      </c>
      <c r="K182" s="56">
        <f t="shared" si="28"/>
        <v>1</v>
      </c>
      <c r="L182" s="57">
        <v>29.1</v>
      </c>
      <c r="M182" s="56">
        <v>24</v>
      </c>
      <c r="N182" s="56" t="str">
        <f t="shared" si="29"/>
        <v/>
      </c>
      <c r="O182" s="69"/>
      <c r="P182" s="56">
        <v>24</v>
      </c>
      <c r="Q182" s="75" t="str">
        <f t="shared" si="30"/>
        <v/>
      </c>
      <c r="R182" s="57"/>
      <c r="S182" s="49"/>
      <c r="T182" s="49"/>
      <c r="U182" s="49"/>
      <c r="V182" s="49"/>
      <c r="W182" s="49"/>
      <c r="X182" s="49"/>
      <c r="Y182" s="49"/>
      <c r="Z182" s="49"/>
      <c r="AA182" s="49"/>
    </row>
    <row r="183" spans="1:27" ht="14.25">
      <c r="A183" s="56">
        <v>25</v>
      </c>
      <c r="B183" s="56">
        <f t="shared" si="25"/>
        <v>1</v>
      </c>
      <c r="C183" s="57">
        <v>35.049999999999997</v>
      </c>
      <c r="D183" s="56">
        <v>25</v>
      </c>
      <c r="E183" s="56">
        <f t="shared" si="26"/>
        <v>1</v>
      </c>
      <c r="F183" s="57">
        <v>37.549999999999997</v>
      </c>
      <c r="G183" s="56">
        <v>25</v>
      </c>
      <c r="H183" s="56">
        <f t="shared" si="27"/>
        <v>1</v>
      </c>
      <c r="I183" s="57">
        <v>30.85</v>
      </c>
      <c r="J183" s="56">
        <v>25</v>
      </c>
      <c r="K183" s="56">
        <f t="shared" si="28"/>
        <v>1</v>
      </c>
      <c r="L183" s="57">
        <v>41.55</v>
      </c>
      <c r="M183" s="56">
        <v>25</v>
      </c>
      <c r="N183" s="56" t="str">
        <f t="shared" si="29"/>
        <v/>
      </c>
      <c r="O183" s="69"/>
      <c r="P183" s="56">
        <v>25</v>
      </c>
      <c r="Q183" s="75" t="str">
        <f t="shared" si="30"/>
        <v/>
      </c>
      <c r="R183" s="57"/>
      <c r="S183" s="49"/>
      <c r="T183" s="49"/>
      <c r="U183" s="49"/>
      <c r="V183" s="49"/>
      <c r="W183" s="49"/>
      <c r="X183" s="49"/>
      <c r="Y183" s="49"/>
      <c r="Z183" s="49"/>
      <c r="AA183" s="49"/>
    </row>
    <row r="184" spans="1:27" ht="14.25">
      <c r="A184" s="56">
        <v>26</v>
      </c>
      <c r="B184" s="56" t="str">
        <f t="shared" si="25"/>
        <v/>
      </c>
      <c r="C184" s="57"/>
      <c r="D184" s="56">
        <v>26</v>
      </c>
      <c r="E184" s="56">
        <f t="shared" si="26"/>
        <v>1</v>
      </c>
      <c r="F184" s="57">
        <v>30.7</v>
      </c>
      <c r="G184" s="56">
        <v>26</v>
      </c>
      <c r="H184" s="56" t="str">
        <f t="shared" si="27"/>
        <v/>
      </c>
      <c r="I184" s="57"/>
      <c r="J184" s="56">
        <v>26</v>
      </c>
      <c r="K184" s="56" t="str">
        <f t="shared" si="28"/>
        <v/>
      </c>
      <c r="L184" s="57"/>
      <c r="M184" s="56">
        <v>26</v>
      </c>
      <c r="N184" s="56" t="str">
        <f t="shared" si="29"/>
        <v/>
      </c>
      <c r="O184" s="69"/>
      <c r="P184" s="56">
        <v>26</v>
      </c>
      <c r="Q184" s="75" t="str">
        <f t="shared" si="30"/>
        <v/>
      </c>
      <c r="R184" s="57"/>
      <c r="S184" s="49"/>
      <c r="T184" s="49"/>
      <c r="U184" s="49"/>
      <c r="V184" s="49"/>
      <c r="W184" s="49"/>
      <c r="X184" s="49"/>
      <c r="Y184" s="49"/>
      <c r="Z184" s="49"/>
      <c r="AA184" s="49"/>
    </row>
    <row r="185" spans="1:27" ht="14.25">
      <c r="A185" s="59" t="s">
        <v>25</v>
      </c>
      <c r="B185" s="60">
        <f>SUM(B159:B184)</f>
        <v>25</v>
      </c>
      <c r="C185" s="61">
        <f>SUM(C159:C184)</f>
        <v>925.44999999999982</v>
      </c>
      <c r="D185" s="59" t="s">
        <v>25</v>
      </c>
      <c r="E185" s="60">
        <f>SUM(E159:E184)</f>
        <v>26</v>
      </c>
      <c r="F185" s="61">
        <f>SUM(F159:F184)</f>
        <v>906.56000000000017</v>
      </c>
      <c r="G185" s="59" t="s">
        <v>25</v>
      </c>
      <c r="H185" s="60">
        <f>SUM(H159:H184)</f>
        <v>25</v>
      </c>
      <c r="I185" s="61">
        <f>SUM(I159:I184)</f>
        <v>858.75000000000011</v>
      </c>
      <c r="J185" s="59" t="s">
        <v>25</v>
      </c>
      <c r="K185" s="60">
        <f>SUM(K159:K184)</f>
        <v>25</v>
      </c>
      <c r="L185" s="61">
        <f>SUM(L159:L184)</f>
        <v>887.61999999999989</v>
      </c>
      <c r="M185" s="59" t="s">
        <v>25</v>
      </c>
      <c r="N185" s="60">
        <f>SUM(N159:N184)</f>
        <v>18</v>
      </c>
      <c r="O185" s="70">
        <f>SUM(O159:O184)</f>
        <v>645.1</v>
      </c>
      <c r="P185" s="59" t="s">
        <v>25</v>
      </c>
      <c r="Q185" s="60">
        <f>SUM(Q159:Q184)</f>
        <v>0</v>
      </c>
      <c r="R185" s="61">
        <f>SUM(R159:R170)</f>
        <v>0</v>
      </c>
      <c r="S185" s="49"/>
      <c r="T185" s="49"/>
      <c r="U185" s="49"/>
      <c r="V185" s="49"/>
      <c r="W185" s="49"/>
      <c r="X185" s="49"/>
      <c r="Y185" s="49"/>
      <c r="Z185" s="49"/>
      <c r="AA185" s="49"/>
    </row>
  </sheetData>
  <mergeCells count="36">
    <mergeCell ref="P157:R157"/>
    <mergeCell ref="A157:C157"/>
    <mergeCell ref="D157:F157"/>
    <mergeCell ref="G157:I157"/>
    <mergeCell ref="J157:L157"/>
    <mergeCell ref="M157:O157"/>
    <mergeCell ref="A127:C127"/>
    <mergeCell ref="D127:F127"/>
    <mergeCell ref="G127:I127"/>
    <mergeCell ref="J127:L127"/>
    <mergeCell ref="M127:O127"/>
    <mergeCell ref="A97:C97"/>
    <mergeCell ref="D97:F97"/>
    <mergeCell ref="G97:I97"/>
    <mergeCell ref="J97:L97"/>
    <mergeCell ref="M97:O97"/>
    <mergeCell ref="M37:O37"/>
    <mergeCell ref="A67:C67"/>
    <mergeCell ref="D67:F67"/>
    <mergeCell ref="G67:I67"/>
    <mergeCell ref="J67:L67"/>
    <mergeCell ref="M67:O67"/>
    <mergeCell ref="C36:D36"/>
    <mergeCell ref="A37:C37"/>
    <mergeCell ref="D37:F37"/>
    <mergeCell ref="G37:I37"/>
    <mergeCell ref="J37:L37"/>
    <mergeCell ref="A1:O4"/>
    <mergeCell ref="A5:O5"/>
    <mergeCell ref="I6:K6"/>
    <mergeCell ref="L6:N6"/>
    <mergeCell ref="A7:C7"/>
    <mergeCell ref="D7:F7"/>
    <mergeCell ref="G7:I7"/>
    <mergeCell ref="J7:L7"/>
    <mergeCell ref="M7:O7"/>
  </mergeCells>
  <printOptions horizontalCentered="1" gridLines="1"/>
  <pageMargins left="0.7" right="0.7" top="0.75" bottom="0.75" header="0.51180555555555496" footer="0.51180555555555496"/>
  <pageSetup paperSize="0" scale="0" firstPageNumber="0" fitToHeight="0" pageOrder="overThenDown" orientation="portrait" usePrinterDefaults="0" horizontalDpi="0" verticalDpi="0" copies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2"/>
  <sheetViews>
    <sheetView zoomScaleNormal="100" workbookViewId="0"/>
  </sheetViews>
  <sheetFormatPr defaultRowHeight="12.75"/>
  <cols>
    <col min="1" max="1" width="7.5703125"/>
    <col min="2" max="5" width="14.140625"/>
    <col min="6" max="7" width="16.42578125"/>
    <col min="8" max="1025" width="14.140625"/>
  </cols>
  <sheetData>
    <row r="1" spans="1:8" ht="15.75" customHeight="1">
      <c r="A1" s="3" t="s">
        <v>17</v>
      </c>
      <c r="B1" s="3"/>
      <c r="C1" s="3"/>
      <c r="D1" s="3"/>
      <c r="E1" s="3"/>
      <c r="F1" s="3"/>
      <c r="G1" s="3"/>
    </row>
    <row r="2" spans="1:8" ht="15.75" customHeight="1">
      <c r="A2" s="3"/>
      <c r="B2" s="3"/>
      <c r="C2" s="3"/>
      <c r="D2" s="3"/>
      <c r="E2" s="3"/>
      <c r="F2" s="3"/>
      <c r="G2" s="3"/>
    </row>
    <row r="3" spans="1:8" ht="15.75" customHeight="1">
      <c r="A3" s="3"/>
      <c r="B3" s="3"/>
      <c r="C3" s="3"/>
      <c r="D3" s="3"/>
      <c r="E3" s="3"/>
      <c r="F3" s="3"/>
      <c r="G3" s="3"/>
    </row>
    <row r="4" spans="1:8">
      <c r="A4" s="3"/>
      <c r="B4" s="3"/>
      <c r="C4" s="3"/>
      <c r="D4" s="3"/>
      <c r="E4" s="3"/>
      <c r="F4" s="3"/>
      <c r="G4" s="3"/>
    </row>
    <row r="5" spans="1:8" ht="18">
      <c r="A5" s="10" t="s">
        <v>6</v>
      </c>
      <c r="B5" s="10"/>
      <c r="C5" s="10"/>
      <c r="D5" s="10"/>
      <c r="E5" s="10"/>
      <c r="F5" s="10"/>
      <c r="G5" s="10"/>
    </row>
    <row r="6" spans="1:8" ht="15.75">
      <c r="A6" s="35"/>
      <c r="B6" s="35"/>
      <c r="C6" s="35"/>
      <c r="D6" s="9" t="s">
        <v>53</v>
      </c>
      <c r="E6" s="9"/>
      <c r="F6" s="77"/>
      <c r="G6" s="37" t="s">
        <v>8</v>
      </c>
    </row>
    <row r="7" spans="1:8" ht="51">
      <c r="A7" s="38" t="s">
        <v>9</v>
      </c>
      <c r="B7" s="38" t="s">
        <v>10</v>
      </c>
      <c r="C7" s="39" t="s">
        <v>11</v>
      </c>
      <c r="D7" s="38" t="s">
        <v>12</v>
      </c>
      <c r="E7" s="78" t="s">
        <v>85</v>
      </c>
      <c r="F7" s="79" t="s">
        <v>86</v>
      </c>
      <c r="G7" s="79" t="s">
        <v>87</v>
      </c>
    </row>
    <row r="8" spans="1:8" ht="14.25">
      <c r="A8" s="40">
        <v>1</v>
      </c>
      <c r="B8" s="40">
        <f>Plan1_Junho2017!B35</f>
        <v>25</v>
      </c>
      <c r="C8" s="41">
        <f>Plan1_Junho2017!C35</f>
        <v>863.19999999999993</v>
      </c>
      <c r="D8" s="40">
        <f t="shared" ref="D8:D37" si="0">B8*8</f>
        <v>200</v>
      </c>
      <c r="E8" s="80">
        <f t="shared" ref="E8:E37" si="1">C8-D8</f>
        <v>663.19999999999993</v>
      </c>
      <c r="F8" s="40">
        <f t="shared" ref="F8:F37" si="2">B8*25</f>
        <v>625</v>
      </c>
      <c r="G8" s="40">
        <f t="shared" ref="G8:G37" si="3">E8-F8</f>
        <v>38.199999999999932</v>
      </c>
    </row>
    <row r="9" spans="1:8" ht="14.25">
      <c r="A9" s="41">
        <v>2</v>
      </c>
      <c r="B9" s="40">
        <f>Plan1_Junho2017!E35</f>
        <v>25</v>
      </c>
      <c r="C9" s="41">
        <f>Plan1_Junho2017!F35</f>
        <v>923.59</v>
      </c>
      <c r="D9" s="40">
        <f t="shared" si="0"/>
        <v>200</v>
      </c>
      <c r="E9" s="80">
        <f t="shared" si="1"/>
        <v>723.59</v>
      </c>
      <c r="F9" s="40">
        <f t="shared" si="2"/>
        <v>625</v>
      </c>
      <c r="G9" s="40">
        <f t="shared" si="3"/>
        <v>98.590000000000032</v>
      </c>
    </row>
    <row r="10" spans="1:8" ht="14.25">
      <c r="A10" s="41">
        <v>3</v>
      </c>
      <c r="B10" s="40">
        <f>Plan1_Junho2017!H35</f>
        <v>25</v>
      </c>
      <c r="C10" s="41">
        <f>Plan1_Junho2017!I35</f>
        <v>885.59999999999991</v>
      </c>
      <c r="D10" s="40">
        <f t="shared" si="0"/>
        <v>200</v>
      </c>
      <c r="E10" s="80">
        <f t="shared" si="1"/>
        <v>685.59999999999991</v>
      </c>
      <c r="F10" s="40">
        <f t="shared" si="2"/>
        <v>625</v>
      </c>
      <c r="G10" s="40">
        <f t="shared" si="3"/>
        <v>60.599999999999909</v>
      </c>
    </row>
    <row r="11" spans="1:8" ht="14.25">
      <c r="A11" s="41">
        <v>4</v>
      </c>
      <c r="B11" s="40">
        <f>Plan1_Junho2017!K35</f>
        <v>16</v>
      </c>
      <c r="C11" s="41">
        <f>Plan1_Junho2017!L35</f>
        <v>544.74</v>
      </c>
      <c r="D11" s="40">
        <f t="shared" si="0"/>
        <v>128</v>
      </c>
      <c r="E11" s="80">
        <f t="shared" si="1"/>
        <v>416.74</v>
      </c>
      <c r="F11" s="40">
        <f t="shared" si="2"/>
        <v>400</v>
      </c>
      <c r="G11" s="40">
        <f t="shared" si="3"/>
        <v>16.740000000000009</v>
      </c>
    </row>
    <row r="12" spans="1:8" ht="14.25">
      <c r="A12" s="41">
        <v>5</v>
      </c>
      <c r="B12" s="40">
        <f>Plan1_Junho2017!N35</f>
        <v>25</v>
      </c>
      <c r="C12" s="80">
        <f>Plan1_Junho2017!O35</f>
        <v>878.2</v>
      </c>
      <c r="D12" s="40">
        <f t="shared" si="0"/>
        <v>200</v>
      </c>
      <c r="E12" s="80">
        <f t="shared" si="1"/>
        <v>678.2</v>
      </c>
      <c r="F12" s="40">
        <f t="shared" si="2"/>
        <v>625</v>
      </c>
      <c r="G12" s="40">
        <f t="shared" si="3"/>
        <v>53.200000000000045</v>
      </c>
    </row>
    <row r="13" spans="1:8" ht="14.25">
      <c r="A13" s="41">
        <v>6</v>
      </c>
      <c r="B13" s="40">
        <f>Plan1_Junho2017!B65</f>
        <v>26</v>
      </c>
      <c r="C13" s="41">
        <f>Plan1_Junho2017!C65</f>
        <v>976.92</v>
      </c>
      <c r="D13" s="40">
        <f t="shared" si="0"/>
        <v>208</v>
      </c>
      <c r="E13" s="80">
        <f t="shared" si="1"/>
        <v>768.92</v>
      </c>
      <c r="F13" s="40">
        <f t="shared" si="2"/>
        <v>650</v>
      </c>
      <c r="G13" s="40">
        <f t="shared" si="3"/>
        <v>118.91999999999996</v>
      </c>
      <c r="H13" s="42"/>
    </row>
    <row r="14" spans="1:8" ht="14.25">
      <c r="A14" s="41">
        <v>7</v>
      </c>
      <c r="B14" s="40">
        <f>Plan1_Junho2017!E65</f>
        <v>25</v>
      </c>
      <c r="C14" s="41">
        <f>Plan1_Junho2017!F65</f>
        <v>801.99999999999989</v>
      </c>
      <c r="D14" s="40">
        <f t="shared" si="0"/>
        <v>200</v>
      </c>
      <c r="E14" s="80">
        <f t="shared" si="1"/>
        <v>601.99999999999989</v>
      </c>
      <c r="F14" s="40">
        <f t="shared" si="2"/>
        <v>625</v>
      </c>
      <c r="G14" s="40">
        <f t="shared" si="3"/>
        <v>-23.000000000000114</v>
      </c>
    </row>
    <row r="15" spans="1:8" ht="14.25">
      <c r="A15" s="41">
        <v>8</v>
      </c>
      <c r="B15" s="40">
        <f>Plan1_Junho2017!H65</f>
        <v>25</v>
      </c>
      <c r="C15" s="41">
        <f>Plan1_Junho2017!I65</f>
        <v>899.95</v>
      </c>
      <c r="D15" s="40">
        <f t="shared" si="0"/>
        <v>200</v>
      </c>
      <c r="E15" s="80">
        <f t="shared" si="1"/>
        <v>699.95</v>
      </c>
      <c r="F15" s="40">
        <f t="shared" si="2"/>
        <v>625</v>
      </c>
      <c r="G15" s="40">
        <f t="shared" si="3"/>
        <v>74.950000000000045</v>
      </c>
    </row>
    <row r="16" spans="1:8" ht="14.25">
      <c r="A16" s="41">
        <v>9</v>
      </c>
      <c r="B16" s="40">
        <f>Plan1_Junho2017!K65</f>
        <v>25</v>
      </c>
      <c r="C16" s="41">
        <f>Plan1_Junho2017!L65</f>
        <v>890.79</v>
      </c>
      <c r="D16" s="40">
        <f t="shared" si="0"/>
        <v>200</v>
      </c>
      <c r="E16" s="80">
        <f t="shared" si="1"/>
        <v>690.79</v>
      </c>
      <c r="F16" s="40">
        <f t="shared" si="2"/>
        <v>625</v>
      </c>
      <c r="G16" s="40">
        <f t="shared" si="3"/>
        <v>65.789999999999964</v>
      </c>
    </row>
    <row r="17" spans="1:8" ht="14.25">
      <c r="A17" s="41">
        <v>10</v>
      </c>
      <c r="B17" s="40">
        <f>Plan1_Junho2017!N65</f>
        <v>25</v>
      </c>
      <c r="C17" s="80">
        <f>Plan1_Junho2017!O65</f>
        <v>850.85</v>
      </c>
      <c r="D17" s="40">
        <f t="shared" si="0"/>
        <v>200</v>
      </c>
      <c r="E17" s="80">
        <f t="shared" si="1"/>
        <v>650.85</v>
      </c>
      <c r="F17" s="40">
        <f t="shared" si="2"/>
        <v>625</v>
      </c>
      <c r="G17" s="40">
        <f t="shared" si="3"/>
        <v>25.850000000000023</v>
      </c>
    </row>
    <row r="18" spans="1:8" ht="14.25">
      <c r="A18" s="41">
        <v>11</v>
      </c>
      <c r="B18" s="40">
        <f>Plan1_Junho2017!B95</f>
        <v>14</v>
      </c>
      <c r="C18" s="41">
        <f>Plan1_Junho2017!C95</f>
        <v>479.45999999999992</v>
      </c>
      <c r="D18" s="40">
        <f t="shared" si="0"/>
        <v>112</v>
      </c>
      <c r="E18" s="80">
        <f t="shared" si="1"/>
        <v>367.45999999999992</v>
      </c>
      <c r="F18" s="40">
        <f t="shared" si="2"/>
        <v>350</v>
      </c>
      <c r="G18" s="40">
        <f t="shared" si="3"/>
        <v>17.459999999999923</v>
      </c>
    </row>
    <row r="19" spans="1:8" ht="14.25">
      <c r="A19" s="41">
        <v>12</v>
      </c>
      <c r="B19" s="40">
        <f>Plan1_Junho2017!E95</f>
        <v>25</v>
      </c>
      <c r="C19" s="41">
        <f>Plan1_Junho2017!F95</f>
        <v>968.64999999999986</v>
      </c>
      <c r="D19" s="40">
        <f t="shared" si="0"/>
        <v>200</v>
      </c>
      <c r="E19" s="80">
        <f t="shared" si="1"/>
        <v>768.64999999999986</v>
      </c>
      <c r="F19" s="40">
        <f t="shared" si="2"/>
        <v>625</v>
      </c>
      <c r="G19" s="40">
        <f t="shared" si="3"/>
        <v>143.64999999999986</v>
      </c>
    </row>
    <row r="20" spans="1:8" ht="14.25">
      <c r="A20" s="41">
        <v>13</v>
      </c>
      <c r="B20" s="40">
        <f>Plan1_Junho2017!H95</f>
        <v>26</v>
      </c>
      <c r="C20" s="41">
        <f>Plan1_Junho2017!I95</f>
        <v>928.75000000000011</v>
      </c>
      <c r="D20" s="40">
        <f t="shared" si="0"/>
        <v>208</v>
      </c>
      <c r="E20" s="80">
        <f t="shared" si="1"/>
        <v>720.75000000000011</v>
      </c>
      <c r="F20" s="40">
        <f t="shared" si="2"/>
        <v>650</v>
      </c>
      <c r="G20" s="40">
        <f t="shared" si="3"/>
        <v>70.750000000000114</v>
      </c>
    </row>
    <row r="21" spans="1:8" ht="14.25">
      <c r="A21" s="41">
        <v>14</v>
      </c>
      <c r="B21" s="40">
        <f>Plan1_Junho2017!K95</f>
        <v>25</v>
      </c>
      <c r="C21" s="41">
        <f>Plan1_Junho2017!L95</f>
        <v>941.55</v>
      </c>
      <c r="D21" s="40">
        <f t="shared" si="0"/>
        <v>200</v>
      </c>
      <c r="E21" s="80">
        <f t="shared" si="1"/>
        <v>741.55</v>
      </c>
      <c r="F21" s="40">
        <f t="shared" si="2"/>
        <v>625</v>
      </c>
      <c r="G21" s="40">
        <f t="shared" si="3"/>
        <v>116.54999999999995</v>
      </c>
    </row>
    <row r="22" spans="1:8" ht="14.25">
      <c r="A22" s="41">
        <v>15</v>
      </c>
      <c r="B22" s="40">
        <f>Plan1_Junho2017!N95</f>
        <v>25</v>
      </c>
      <c r="C22" s="80">
        <f>Plan1_Junho2017!O95</f>
        <v>881.30000000000007</v>
      </c>
      <c r="D22" s="40">
        <f t="shared" si="0"/>
        <v>200</v>
      </c>
      <c r="E22" s="80">
        <f t="shared" si="1"/>
        <v>681.30000000000007</v>
      </c>
      <c r="F22" s="40">
        <f t="shared" si="2"/>
        <v>625</v>
      </c>
      <c r="G22" s="40">
        <f t="shared" si="3"/>
        <v>56.300000000000068</v>
      </c>
    </row>
    <row r="23" spans="1:8" ht="14.25">
      <c r="A23" s="41">
        <v>16</v>
      </c>
      <c r="B23" s="40">
        <f>Plan1_Junho2017!B125</f>
        <v>25</v>
      </c>
      <c r="C23" s="41">
        <f>Plan1_Junho2017!C125</f>
        <v>961.95</v>
      </c>
      <c r="D23" s="40">
        <f t="shared" si="0"/>
        <v>200</v>
      </c>
      <c r="E23" s="80">
        <f t="shared" si="1"/>
        <v>761.95</v>
      </c>
      <c r="F23" s="40">
        <f t="shared" si="2"/>
        <v>625</v>
      </c>
      <c r="G23" s="40">
        <f t="shared" si="3"/>
        <v>136.95000000000005</v>
      </c>
    </row>
    <row r="24" spans="1:8" ht="14.25">
      <c r="A24" s="41">
        <v>17</v>
      </c>
      <c r="B24" s="40">
        <f>Plan1_Junho2017!E125</f>
        <v>25</v>
      </c>
      <c r="C24" s="41">
        <f>Plan1_Junho2017!F125</f>
        <v>899.10999999999979</v>
      </c>
      <c r="D24" s="40">
        <f t="shared" si="0"/>
        <v>200</v>
      </c>
      <c r="E24" s="80">
        <f t="shared" si="1"/>
        <v>699.10999999999979</v>
      </c>
      <c r="F24" s="40">
        <f t="shared" si="2"/>
        <v>625</v>
      </c>
      <c r="G24" s="40">
        <f t="shared" si="3"/>
        <v>74.109999999999786</v>
      </c>
    </row>
    <row r="25" spans="1:8" ht="14.25">
      <c r="A25" s="41">
        <v>18</v>
      </c>
      <c r="B25" s="40">
        <f>Plan1_Junho2017!H125</f>
        <v>14</v>
      </c>
      <c r="C25" s="41">
        <f>Plan1_Junho2017!I125</f>
        <v>472.13</v>
      </c>
      <c r="D25" s="40">
        <f t="shared" si="0"/>
        <v>112</v>
      </c>
      <c r="E25" s="80">
        <f t="shared" si="1"/>
        <v>360.13</v>
      </c>
      <c r="F25" s="40">
        <f t="shared" si="2"/>
        <v>350</v>
      </c>
      <c r="G25" s="40">
        <f t="shared" si="3"/>
        <v>10.129999999999995</v>
      </c>
      <c r="H25" s="42"/>
    </row>
    <row r="26" spans="1:8" ht="14.25">
      <c r="A26" s="41">
        <v>19</v>
      </c>
      <c r="B26" s="40">
        <f>Plan1_Junho2017!K125</f>
        <v>25</v>
      </c>
      <c r="C26" s="41">
        <f>Plan1_Junho2017!L125</f>
        <v>895.1</v>
      </c>
      <c r="D26" s="40">
        <f t="shared" si="0"/>
        <v>200</v>
      </c>
      <c r="E26" s="80">
        <f t="shared" si="1"/>
        <v>695.1</v>
      </c>
      <c r="F26" s="40">
        <f t="shared" si="2"/>
        <v>625</v>
      </c>
      <c r="G26" s="40">
        <f t="shared" si="3"/>
        <v>70.100000000000023</v>
      </c>
    </row>
    <row r="27" spans="1:8" ht="14.25">
      <c r="A27" s="41">
        <v>20</v>
      </c>
      <c r="B27" s="40">
        <f>Plan1_Junho2017!N125</f>
        <v>26</v>
      </c>
      <c r="C27" s="80">
        <f>Plan1_Junho2017!O125</f>
        <v>959.9000000000002</v>
      </c>
      <c r="D27" s="40">
        <f t="shared" si="0"/>
        <v>208</v>
      </c>
      <c r="E27" s="80">
        <f t="shared" si="1"/>
        <v>751.9000000000002</v>
      </c>
      <c r="F27" s="40">
        <f t="shared" si="2"/>
        <v>650</v>
      </c>
      <c r="G27" s="40">
        <f t="shared" si="3"/>
        <v>101.9000000000002</v>
      </c>
    </row>
    <row r="28" spans="1:8" ht="14.25">
      <c r="A28" s="41">
        <v>21</v>
      </c>
      <c r="B28" s="40">
        <f>Plan1_Junho2017!B155</f>
        <v>25</v>
      </c>
      <c r="C28" s="41">
        <f>Plan1_Junho2017!C155</f>
        <v>863.45000000000016</v>
      </c>
      <c r="D28" s="40">
        <f t="shared" si="0"/>
        <v>200</v>
      </c>
      <c r="E28" s="80">
        <f t="shared" si="1"/>
        <v>663.45000000000016</v>
      </c>
      <c r="F28" s="40">
        <f t="shared" si="2"/>
        <v>625</v>
      </c>
      <c r="G28" s="40">
        <f t="shared" si="3"/>
        <v>38.450000000000159</v>
      </c>
    </row>
    <row r="29" spans="1:8" ht="14.25">
      <c r="A29" s="41">
        <v>22</v>
      </c>
      <c r="B29" s="40">
        <f>Plan1_Junho2017!E155</f>
        <v>25</v>
      </c>
      <c r="C29" s="41">
        <f>Plan1_Junho2017!F155</f>
        <v>948.4</v>
      </c>
      <c r="D29" s="40">
        <f t="shared" si="0"/>
        <v>200</v>
      </c>
      <c r="E29" s="80">
        <f t="shared" si="1"/>
        <v>748.4</v>
      </c>
      <c r="F29" s="40">
        <f t="shared" si="2"/>
        <v>625</v>
      </c>
      <c r="G29" s="40">
        <f t="shared" si="3"/>
        <v>123.39999999999998</v>
      </c>
    </row>
    <row r="30" spans="1:8" ht="14.25">
      <c r="A30" s="41">
        <v>23</v>
      </c>
      <c r="B30" s="40">
        <f>Plan1_Junho2017!H155</f>
        <v>20</v>
      </c>
      <c r="C30" s="41">
        <f>Plan1_Junho2017!I155</f>
        <v>675.99</v>
      </c>
      <c r="D30" s="40">
        <f t="shared" si="0"/>
        <v>160</v>
      </c>
      <c r="E30" s="80">
        <f t="shared" si="1"/>
        <v>515.99</v>
      </c>
      <c r="F30" s="40">
        <f t="shared" si="2"/>
        <v>500</v>
      </c>
      <c r="G30" s="40">
        <f t="shared" si="3"/>
        <v>15.990000000000009</v>
      </c>
      <c r="H30" s="42"/>
    </row>
    <row r="31" spans="1:8" ht="14.25">
      <c r="A31" s="41">
        <v>24</v>
      </c>
      <c r="B31" s="40">
        <f>Plan1_Junho2017!K155</f>
        <v>11</v>
      </c>
      <c r="C31" s="41">
        <f>Plan1_Junho2017!L155</f>
        <v>376.15999999999997</v>
      </c>
      <c r="D31" s="40">
        <f t="shared" si="0"/>
        <v>88</v>
      </c>
      <c r="E31" s="80">
        <f t="shared" si="1"/>
        <v>288.15999999999997</v>
      </c>
      <c r="F31" s="40">
        <f t="shared" si="2"/>
        <v>275</v>
      </c>
      <c r="G31" s="40">
        <f t="shared" si="3"/>
        <v>13.159999999999968</v>
      </c>
    </row>
    <row r="32" spans="1:8" ht="14.25">
      <c r="A32" s="41">
        <v>25</v>
      </c>
      <c r="B32" s="40">
        <f>Plan1_Junho2017!N155</f>
        <v>17</v>
      </c>
      <c r="C32" s="80">
        <f>Plan1_Junho2017!O155</f>
        <v>629.94999999999993</v>
      </c>
      <c r="D32" s="40">
        <f t="shared" si="0"/>
        <v>136</v>
      </c>
      <c r="E32" s="80">
        <f t="shared" si="1"/>
        <v>493.94999999999993</v>
      </c>
      <c r="F32" s="40">
        <f t="shared" si="2"/>
        <v>425</v>
      </c>
      <c r="G32" s="40">
        <f t="shared" si="3"/>
        <v>68.949999999999932</v>
      </c>
    </row>
    <row r="33" spans="1:27" ht="14.25">
      <c r="A33" s="41">
        <v>26</v>
      </c>
      <c r="B33" s="40">
        <f>Plan1_Junho2017!B185</f>
        <v>25</v>
      </c>
      <c r="C33" s="41">
        <f>Plan1_Junho2017!C185</f>
        <v>925.44999999999982</v>
      </c>
      <c r="D33" s="40">
        <f t="shared" si="0"/>
        <v>200</v>
      </c>
      <c r="E33" s="80">
        <f t="shared" si="1"/>
        <v>725.44999999999982</v>
      </c>
      <c r="F33" s="40">
        <f t="shared" si="2"/>
        <v>625</v>
      </c>
      <c r="G33" s="40">
        <f t="shared" si="3"/>
        <v>100.44999999999982</v>
      </c>
    </row>
    <row r="34" spans="1:27" ht="14.25">
      <c r="A34" s="41">
        <v>27</v>
      </c>
      <c r="B34" s="40">
        <f>Plan1_Junho2017!E185</f>
        <v>26</v>
      </c>
      <c r="C34" s="41">
        <f>Plan1_Junho2017!F185</f>
        <v>906.56000000000017</v>
      </c>
      <c r="D34" s="40">
        <f t="shared" si="0"/>
        <v>208</v>
      </c>
      <c r="E34" s="80">
        <f t="shared" si="1"/>
        <v>698.56000000000017</v>
      </c>
      <c r="F34" s="40">
        <f t="shared" si="2"/>
        <v>650</v>
      </c>
      <c r="G34" s="40">
        <f t="shared" si="3"/>
        <v>48.560000000000173</v>
      </c>
    </row>
    <row r="35" spans="1:27" ht="14.25">
      <c r="A35" s="41">
        <v>28</v>
      </c>
      <c r="B35" s="40">
        <f>Plan1_Junho2017!H185</f>
        <v>25</v>
      </c>
      <c r="C35" s="41">
        <f>Plan1_Junho2017!I185</f>
        <v>858.75000000000011</v>
      </c>
      <c r="D35" s="40">
        <f t="shared" si="0"/>
        <v>200</v>
      </c>
      <c r="E35" s="80">
        <f t="shared" si="1"/>
        <v>658.75000000000011</v>
      </c>
      <c r="F35" s="40">
        <f t="shared" si="2"/>
        <v>625</v>
      </c>
      <c r="G35" s="40">
        <f t="shared" si="3"/>
        <v>33.750000000000114</v>
      </c>
    </row>
    <row r="36" spans="1:27" ht="14.25">
      <c r="A36" s="41">
        <v>29</v>
      </c>
      <c r="B36" s="40">
        <f>Plan1_Junho2017!K185</f>
        <v>25</v>
      </c>
      <c r="C36" s="41">
        <f>Plan1_Junho2017!L185</f>
        <v>887.61999999999989</v>
      </c>
      <c r="D36" s="40">
        <f t="shared" si="0"/>
        <v>200</v>
      </c>
      <c r="E36" s="80">
        <f t="shared" si="1"/>
        <v>687.61999999999989</v>
      </c>
      <c r="F36" s="40">
        <f t="shared" si="2"/>
        <v>625</v>
      </c>
      <c r="G36" s="40">
        <f t="shared" si="3"/>
        <v>62.619999999999891</v>
      </c>
    </row>
    <row r="37" spans="1:27" ht="14.25">
      <c r="A37" s="41">
        <v>30</v>
      </c>
      <c r="B37" s="40">
        <f>Plan1_Junho2017!N185</f>
        <v>18</v>
      </c>
      <c r="C37" s="80">
        <f>Plan1_Junho2017!O185</f>
        <v>645.1</v>
      </c>
      <c r="D37" s="40">
        <f t="shared" si="0"/>
        <v>144</v>
      </c>
      <c r="E37" s="80">
        <f t="shared" si="1"/>
        <v>501.1</v>
      </c>
      <c r="F37" s="40">
        <f t="shared" si="2"/>
        <v>450</v>
      </c>
      <c r="G37" s="40">
        <f t="shared" si="3"/>
        <v>51.100000000000023</v>
      </c>
    </row>
    <row r="38" spans="1:27" ht="14.25">
      <c r="A38" s="45" t="s">
        <v>15</v>
      </c>
      <c r="B38" s="46">
        <f>SUM(B8:B37)</f>
        <v>689</v>
      </c>
      <c r="C38" s="45"/>
      <c r="D38" s="45"/>
      <c r="E38" s="81">
        <f>SUM(E8:E37)</f>
        <v>19109.169999999998</v>
      </c>
      <c r="F38" s="82">
        <f>SUM(F8:F37)</f>
        <v>17225</v>
      </c>
      <c r="G38" s="46">
        <f>SUM(G8:G37)</f>
        <v>1884.17</v>
      </c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8"/>
      <c r="AA38" s="48"/>
    </row>
    <row r="39" spans="1:27" ht="14.25">
      <c r="B39" s="66"/>
      <c r="C39" s="66"/>
    </row>
    <row r="40" spans="1:27" ht="15">
      <c r="B40" s="62"/>
      <c r="C40" s="83"/>
    </row>
    <row r="41" spans="1:27" ht="15">
      <c r="B41" s="84" t="s">
        <v>88</v>
      </c>
      <c r="C41" s="85"/>
      <c r="D41" s="86"/>
      <c r="E41" s="87">
        <f>G38/25</f>
        <v>75.366799999999998</v>
      </c>
    </row>
    <row r="42" spans="1:27" ht="15">
      <c r="B42" s="88" t="s">
        <v>89</v>
      </c>
      <c r="C42" s="89"/>
      <c r="D42" s="90"/>
      <c r="E42" s="91" t="str">
        <f>IF(E41&lt;0,(E41*78),"")</f>
        <v/>
      </c>
    </row>
  </sheetData>
  <mergeCells count="3">
    <mergeCell ref="A1:G4"/>
    <mergeCell ref="A5:G5"/>
    <mergeCell ref="D6:E6"/>
  </mergeCells>
  <conditionalFormatting sqref="G8:G37">
    <cfRule type="cellIs" dxfId="40" priority="2" operator="greaterThan">
      <formula>0</formula>
    </cfRule>
  </conditionalFormatting>
  <conditionalFormatting sqref="G8:G37">
    <cfRule type="cellIs" dxfId="39" priority="3" operator="lessThan">
      <formula>0</formula>
    </cfRule>
  </conditionalFormatting>
  <pageMargins left="0.74791666666666701" right="0.74791666666666701" top="0.98402777777777795" bottom="0.98402777777777795" header="0.51180555555555496" footer="0.51180555555555496"/>
  <pageSetup paperSize="0" scale="0" firstPageNumber="0" orientation="portrait" usePrinterDefaults="0" horizontalDpi="0" verticalDpi="0" copies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85"/>
  <sheetViews>
    <sheetView zoomScaleNormal="100" workbookViewId="0"/>
  </sheetViews>
  <sheetFormatPr defaultRowHeight="12.75"/>
  <cols>
    <col min="1" max="15" width="11.5703125"/>
    <col min="16" max="1025" width="14.140625"/>
  </cols>
  <sheetData>
    <row r="1" spans="1:32" ht="15.75" customHeight="1">
      <c r="A1" s="8" t="s">
        <v>17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17"/>
      <c r="AC1" s="17"/>
      <c r="AD1" s="17"/>
      <c r="AE1" s="17"/>
      <c r="AF1" s="17"/>
    </row>
    <row r="2" spans="1:32" ht="14.25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17"/>
      <c r="AC2" s="17"/>
      <c r="AD2" s="17"/>
      <c r="AE2" s="17"/>
      <c r="AF2" s="17"/>
    </row>
    <row r="3" spans="1:32" ht="14.25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17"/>
      <c r="AC3" s="17"/>
      <c r="AD3" s="17"/>
      <c r="AE3" s="17"/>
      <c r="AF3" s="17"/>
    </row>
    <row r="4" spans="1:32" ht="14.25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  <c r="AA4" s="49"/>
      <c r="AB4" s="17"/>
      <c r="AC4" s="17"/>
      <c r="AD4" s="17"/>
      <c r="AE4" s="17"/>
      <c r="AF4" s="17"/>
    </row>
    <row r="5" spans="1:32" ht="15">
      <c r="A5" s="2" t="s">
        <v>1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</row>
    <row r="6" spans="1:32" ht="15">
      <c r="A6" s="89"/>
      <c r="B6" s="89"/>
      <c r="C6" s="89"/>
      <c r="D6" s="89"/>
      <c r="E6" s="89"/>
      <c r="F6" s="89"/>
      <c r="G6" s="89"/>
      <c r="H6" s="92"/>
      <c r="I6" s="1" t="s">
        <v>90</v>
      </c>
      <c r="J6" s="1"/>
      <c r="K6" s="1"/>
      <c r="L6" s="1"/>
      <c r="M6" s="186" t="s">
        <v>8</v>
      </c>
      <c r="N6" s="186"/>
      <c r="O6" s="186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</row>
    <row r="7" spans="1:32" ht="14.25">
      <c r="A7" s="187" t="s">
        <v>91</v>
      </c>
      <c r="B7" s="187"/>
      <c r="C7" s="187"/>
      <c r="D7" s="188" t="s">
        <v>92</v>
      </c>
      <c r="E7" s="188"/>
      <c r="F7" s="188"/>
      <c r="G7" s="188" t="s">
        <v>93</v>
      </c>
      <c r="H7" s="188"/>
      <c r="I7" s="188"/>
      <c r="J7" s="188" t="s">
        <v>94</v>
      </c>
      <c r="K7" s="188"/>
      <c r="L7" s="188"/>
      <c r="M7" s="188" t="s">
        <v>95</v>
      </c>
      <c r="N7" s="188"/>
      <c r="O7" s="188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</row>
    <row r="8" spans="1:32" ht="48">
      <c r="A8" s="94" t="s">
        <v>2</v>
      </c>
      <c r="B8" s="95" t="s">
        <v>96</v>
      </c>
      <c r="C8" s="96" t="s">
        <v>24</v>
      </c>
      <c r="D8" s="97" t="s">
        <v>2</v>
      </c>
      <c r="E8" s="95" t="s">
        <v>96</v>
      </c>
      <c r="F8" s="96" t="s">
        <v>24</v>
      </c>
      <c r="G8" s="97" t="s">
        <v>2</v>
      </c>
      <c r="H8" s="95" t="s">
        <v>96</v>
      </c>
      <c r="I8" s="96" t="s">
        <v>24</v>
      </c>
      <c r="J8" s="97" t="s">
        <v>2</v>
      </c>
      <c r="K8" s="95" t="s">
        <v>96</v>
      </c>
      <c r="L8" s="96" t="s">
        <v>24</v>
      </c>
      <c r="M8" s="97" t="s">
        <v>2</v>
      </c>
      <c r="N8" s="95" t="s">
        <v>96</v>
      </c>
      <c r="O8" s="96" t="s">
        <v>24</v>
      </c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</row>
    <row r="9" spans="1:32" ht="14.25">
      <c r="A9" s="98">
        <v>1</v>
      </c>
      <c r="B9" s="99">
        <f t="shared" ref="B9:B34" si="0">IF(C9="","",1)</f>
        <v>1</v>
      </c>
      <c r="C9" s="92">
        <v>34.65</v>
      </c>
      <c r="D9" s="100">
        <v>1</v>
      </c>
      <c r="E9" s="99">
        <f t="shared" ref="E9:E34" si="1">IF(F9="","",1)</f>
        <v>1</v>
      </c>
      <c r="F9" s="92">
        <v>33.31</v>
      </c>
      <c r="G9" s="100">
        <v>1</v>
      </c>
      <c r="H9" s="99">
        <f t="shared" ref="H9:H34" si="2">IF(I9="","",1)</f>
        <v>1</v>
      </c>
      <c r="I9" s="92">
        <v>36.200000000000003</v>
      </c>
      <c r="J9" s="100">
        <v>1</v>
      </c>
      <c r="K9" s="99">
        <f t="shared" ref="K9:K34" si="3">IF(L9="","",1)</f>
        <v>1</v>
      </c>
      <c r="L9" s="92">
        <v>32.6</v>
      </c>
      <c r="M9" s="100">
        <v>1</v>
      </c>
      <c r="N9" s="99">
        <f t="shared" ref="N9:N34" si="4">IF(O9="","",1)</f>
        <v>1</v>
      </c>
      <c r="O9" s="92">
        <v>37.35</v>
      </c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</row>
    <row r="10" spans="1:32" ht="14.25">
      <c r="A10" s="101">
        <v>2</v>
      </c>
      <c r="B10" s="99">
        <f t="shared" si="0"/>
        <v>1</v>
      </c>
      <c r="C10" s="92">
        <v>41.2</v>
      </c>
      <c r="D10" s="102">
        <v>2</v>
      </c>
      <c r="E10" s="99">
        <f t="shared" si="1"/>
        <v>1</v>
      </c>
      <c r="F10" s="92">
        <v>34.409999999999997</v>
      </c>
      <c r="G10" s="102">
        <v>2</v>
      </c>
      <c r="H10" s="99">
        <f t="shared" si="2"/>
        <v>1</v>
      </c>
      <c r="I10" s="92">
        <v>33.5</v>
      </c>
      <c r="J10" s="102">
        <v>2</v>
      </c>
      <c r="K10" s="99">
        <f t="shared" si="3"/>
        <v>1</v>
      </c>
      <c r="L10" s="92">
        <v>38.049999999999997</v>
      </c>
      <c r="M10" s="102">
        <v>2</v>
      </c>
      <c r="N10" s="99">
        <f t="shared" si="4"/>
        <v>1</v>
      </c>
      <c r="O10" s="103">
        <v>33.450000000000003</v>
      </c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</row>
    <row r="11" spans="1:32" ht="14.25">
      <c r="A11" s="101">
        <v>3</v>
      </c>
      <c r="B11" s="99">
        <f t="shared" si="0"/>
        <v>1</v>
      </c>
      <c r="C11" s="92">
        <v>37.1</v>
      </c>
      <c r="D11" s="102">
        <v>3</v>
      </c>
      <c r="E11" s="99">
        <f t="shared" si="1"/>
        <v>1</v>
      </c>
      <c r="F11" s="92">
        <v>33.1</v>
      </c>
      <c r="G11" s="102">
        <v>3</v>
      </c>
      <c r="H11" s="99">
        <f t="shared" si="2"/>
        <v>1</v>
      </c>
      <c r="I11" s="92">
        <v>28.58</v>
      </c>
      <c r="J11" s="102">
        <v>3</v>
      </c>
      <c r="K11" s="99">
        <f t="shared" si="3"/>
        <v>1</v>
      </c>
      <c r="L11" s="92">
        <v>39.700000000000003</v>
      </c>
      <c r="M11" s="102">
        <v>3</v>
      </c>
      <c r="N11" s="99">
        <f t="shared" si="4"/>
        <v>1</v>
      </c>
      <c r="O11" s="92">
        <v>32.65</v>
      </c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</row>
    <row r="12" spans="1:32" ht="14.25">
      <c r="A12" s="101">
        <v>4</v>
      </c>
      <c r="B12" s="99">
        <f t="shared" si="0"/>
        <v>1</v>
      </c>
      <c r="C12" s="92">
        <v>48.6</v>
      </c>
      <c r="D12" s="102">
        <v>4</v>
      </c>
      <c r="E12" s="99">
        <f t="shared" si="1"/>
        <v>1</v>
      </c>
      <c r="F12" s="92">
        <v>34.1</v>
      </c>
      <c r="G12" s="102">
        <v>4</v>
      </c>
      <c r="H12" s="99">
        <f t="shared" si="2"/>
        <v>1</v>
      </c>
      <c r="I12" s="92">
        <v>40.200000000000003</v>
      </c>
      <c r="J12" s="102">
        <v>4</v>
      </c>
      <c r="K12" s="99">
        <f t="shared" si="3"/>
        <v>1</v>
      </c>
      <c r="L12" s="92">
        <v>42.85</v>
      </c>
      <c r="M12" s="102">
        <v>4</v>
      </c>
      <c r="N12" s="99">
        <f t="shared" si="4"/>
        <v>1</v>
      </c>
      <c r="O12" s="92">
        <v>33.65</v>
      </c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</row>
    <row r="13" spans="1:32" ht="14.25">
      <c r="A13" s="101">
        <v>5</v>
      </c>
      <c r="B13" s="99">
        <f t="shared" si="0"/>
        <v>1</v>
      </c>
      <c r="C13" s="92">
        <v>33.799999999999997</v>
      </c>
      <c r="D13" s="102">
        <v>5</v>
      </c>
      <c r="E13" s="99">
        <f t="shared" si="1"/>
        <v>1</v>
      </c>
      <c r="F13" s="92">
        <v>35.1</v>
      </c>
      <c r="G13" s="102">
        <v>5</v>
      </c>
      <c r="H13" s="99">
        <f t="shared" si="2"/>
        <v>1</v>
      </c>
      <c r="I13" s="92">
        <v>28.05</v>
      </c>
      <c r="J13" s="102">
        <v>5</v>
      </c>
      <c r="K13" s="99">
        <f t="shared" si="3"/>
        <v>1</v>
      </c>
      <c r="L13" s="92">
        <v>30.45</v>
      </c>
      <c r="M13" s="102">
        <v>5</v>
      </c>
      <c r="N13" s="99">
        <f t="shared" si="4"/>
        <v>1</v>
      </c>
      <c r="O13" s="92">
        <v>42.5</v>
      </c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</row>
    <row r="14" spans="1:32" ht="14.25">
      <c r="A14" s="101">
        <v>6</v>
      </c>
      <c r="B14" s="99">
        <f t="shared" si="0"/>
        <v>1</v>
      </c>
      <c r="C14" s="92">
        <v>32.6</v>
      </c>
      <c r="D14" s="102">
        <v>6</v>
      </c>
      <c r="E14" s="99">
        <f t="shared" si="1"/>
        <v>1</v>
      </c>
      <c r="F14" s="92">
        <v>33.32</v>
      </c>
      <c r="G14" s="102">
        <v>6</v>
      </c>
      <c r="H14" s="99">
        <f t="shared" si="2"/>
        <v>1</v>
      </c>
      <c r="I14" s="92">
        <v>28.1</v>
      </c>
      <c r="J14" s="102">
        <v>6</v>
      </c>
      <c r="K14" s="99">
        <f t="shared" si="3"/>
        <v>1</v>
      </c>
      <c r="L14" s="92">
        <v>35.950000000000003</v>
      </c>
      <c r="M14" s="102">
        <v>6</v>
      </c>
      <c r="N14" s="99">
        <f t="shared" si="4"/>
        <v>1</v>
      </c>
      <c r="O14" s="92">
        <v>28.65</v>
      </c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</row>
    <row r="15" spans="1:32" ht="14.25">
      <c r="A15" s="101">
        <v>7</v>
      </c>
      <c r="B15" s="99">
        <f t="shared" si="0"/>
        <v>1</v>
      </c>
      <c r="C15" s="92">
        <v>37.700000000000003</v>
      </c>
      <c r="D15" s="102">
        <v>7</v>
      </c>
      <c r="E15" s="99">
        <f t="shared" si="1"/>
        <v>1</v>
      </c>
      <c r="F15" s="92">
        <v>34.31</v>
      </c>
      <c r="G15" s="102">
        <v>7</v>
      </c>
      <c r="H15" s="99">
        <f t="shared" si="2"/>
        <v>1</v>
      </c>
      <c r="I15" s="92">
        <v>30.9</v>
      </c>
      <c r="J15" s="102">
        <v>7</v>
      </c>
      <c r="K15" s="99">
        <f t="shared" si="3"/>
        <v>1</v>
      </c>
      <c r="L15" s="92">
        <v>36.549999999999997</v>
      </c>
      <c r="M15" s="102">
        <v>7</v>
      </c>
      <c r="N15" s="99">
        <f t="shared" si="4"/>
        <v>1</v>
      </c>
      <c r="O15" s="92">
        <v>29.4</v>
      </c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</row>
    <row r="16" spans="1:32" ht="14.25">
      <c r="A16" s="101">
        <v>8</v>
      </c>
      <c r="B16" s="99">
        <f t="shared" si="0"/>
        <v>1</v>
      </c>
      <c r="C16" s="92">
        <v>32.9</v>
      </c>
      <c r="D16" s="102">
        <v>8</v>
      </c>
      <c r="E16" s="99">
        <f t="shared" si="1"/>
        <v>1</v>
      </c>
      <c r="F16" s="92">
        <v>33.35</v>
      </c>
      <c r="G16" s="102">
        <v>8</v>
      </c>
      <c r="H16" s="99">
        <f t="shared" si="2"/>
        <v>1</v>
      </c>
      <c r="I16" s="92">
        <v>34.35</v>
      </c>
      <c r="J16" s="102">
        <v>8</v>
      </c>
      <c r="K16" s="99">
        <f t="shared" si="3"/>
        <v>1</v>
      </c>
      <c r="L16" s="92">
        <v>32.1</v>
      </c>
      <c r="M16" s="102">
        <v>8</v>
      </c>
      <c r="N16" s="99">
        <f t="shared" si="4"/>
        <v>1</v>
      </c>
      <c r="O16" s="92">
        <v>32.65</v>
      </c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</row>
    <row r="17" spans="1:32" ht="14.25">
      <c r="A17" s="101">
        <v>9</v>
      </c>
      <c r="B17" s="99">
        <f t="shared" si="0"/>
        <v>1</v>
      </c>
      <c r="C17" s="92">
        <v>34.299999999999997</v>
      </c>
      <c r="D17" s="102">
        <v>9</v>
      </c>
      <c r="E17" s="99">
        <f t="shared" si="1"/>
        <v>1</v>
      </c>
      <c r="F17" s="92">
        <v>33.35</v>
      </c>
      <c r="G17" s="102">
        <v>9</v>
      </c>
      <c r="H17" s="99">
        <f t="shared" si="2"/>
        <v>1</v>
      </c>
      <c r="I17" s="92">
        <v>39.450000000000003</v>
      </c>
      <c r="J17" s="102">
        <v>9</v>
      </c>
      <c r="K17" s="99">
        <f t="shared" si="3"/>
        <v>1</v>
      </c>
      <c r="L17" s="92">
        <v>41.8</v>
      </c>
      <c r="M17" s="102">
        <v>9</v>
      </c>
      <c r="N17" s="99">
        <f t="shared" si="4"/>
        <v>1</v>
      </c>
      <c r="O17" s="92">
        <v>35.5</v>
      </c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</row>
    <row r="18" spans="1:32" ht="14.25">
      <c r="A18" s="101">
        <v>10</v>
      </c>
      <c r="B18" s="99">
        <f t="shared" si="0"/>
        <v>1</v>
      </c>
      <c r="C18" s="92">
        <v>36.35</v>
      </c>
      <c r="D18" s="102">
        <v>10</v>
      </c>
      <c r="E18" s="99">
        <f t="shared" si="1"/>
        <v>1</v>
      </c>
      <c r="F18" s="92">
        <v>33.15</v>
      </c>
      <c r="G18" s="102">
        <v>10</v>
      </c>
      <c r="H18" s="99">
        <f t="shared" si="2"/>
        <v>1</v>
      </c>
      <c r="I18" s="92">
        <v>35.35</v>
      </c>
      <c r="J18" s="102">
        <v>10</v>
      </c>
      <c r="K18" s="99">
        <f t="shared" si="3"/>
        <v>1</v>
      </c>
      <c r="L18" s="92">
        <v>39.450000000000003</v>
      </c>
      <c r="M18" s="102">
        <v>10</v>
      </c>
      <c r="N18" s="99">
        <f t="shared" si="4"/>
        <v>1</v>
      </c>
      <c r="O18" s="92">
        <v>39.950000000000003</v>
      </c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</row>
    <row r="19" spans="1:32" ht="14.25">
      <c r="A19" s="101">
        <v>11</v>
      </c>
      <c r="B19" s="99">
        <f t="shared" si="0"/>
        <v>1</v>
      </c>
      <c r="C19" s="92">
        <v>36</v>
      </c>
      <c r="D19" s="102">
        <v>11</v>
      </c>
      <c r="E19" s="99" t="str">
        <f t="shared" si="1"/>
        <v/>
      </c>
      <c r="F19" s="92"/>
      <c r="G19" s="102">
        <v>11</v>
      </c>
      <c r="H19" s="99">
        <f t="shared" si="2"/>
        <v>1</v>
      </c>
      <c r="I19" s="92">
        <v>31.85</v>
      </c>
      <c r="J19" s="102">
        <v>11</v>
      </c>
      <c r="K19" s="99">
        <f t="shared" si="3"/>
        <v>1</v>
      </c>
      <c r="L19" s="92">
        <v>39.700000000000003</v>
      </c>
      <c r="M19" s="102">
        <v>11</v>
      </c>
      <c r="N19" s="99">
        <f t="shared" si="4"/>
        <v>1</v>
      </c>
      <c r="O19" s="92">
        <v>32.9</v>
      </c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</row>
    <row r="20" spans="1:32" ht="14.25">
      <c r="A20" s="101">
        <v>12</v>
      </c>
      <c r="B20" s="99">
        <f t="shared" si="0"/>
        <v>1</v>
      </c>
      <c r="C20" s="92">
        <v>33.08</v>
      </c>
      <c r="D20" s="102">
        <v>12</v>
      </c>
      <c r="E20" s="99" t="str">
        <f t="shared" si="1"/>
        <v/>
      </c>
      <c r="F20" s="92"/>
      <c r="G20" s="102">
        <v>12</v>
      </c>
      <c r="H20" s="99">
        <f t="shared" si="2"/>
        <v>1</v>
      </c>
      <c r="I20" s="92">
        <v>44.95</v>
      </c>
      <c r="J20" s="102">
        <v>12</v>
      </c>
      <c r="K20" s="99">
        <f t="shared" si="3"/>
        <v>1</v>
      </c>
      <c r="L20" s="92">
        <v>40.4</v>
      </c>
      <c r="M20" s="102">
        <v>12</v>
      </c>
      <c r="N20" s="99">
        <f t="shared" si="4"/>
        <v>1</v>
      </c>
      <c r="O20" s="92">
        <v>32.200000000000003</v>
      </c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</row>
    <row r="21" spans="1:32" ht="14.25">
      <c r="A21" s="101">
        <v>13</v>
      </c>
      <c r="B21" s="99">
        <f t="shared" si="0"/>
        <v>1</v>
      </c>
      <c r="C21" s="92">
        <v>32.25</v>
      </c>
      <c r="D21" s="101">
        <v>13</v>
      </c>
      <c r="E21" s="99" t="str">
        <f t="shared" si="1"/>
        <v/>
      </c>
      <c r="F21" s="92"/>
      <c r="G21" s="101">
        <v>13</v>
      </c>
      <c r="H21" s="99">
        <f t="shared" si="2"/>
        <v>1</v>
      </c>
      <c r="I21" s="92">
        <v>37.6</v>
      </c>
      <c r="J21" s="101">
        <v>13</v>
      </c>
      <c r="K21" s="99">
        <f t="shared" si="3"/>
        <v>1</v>
      </c>
      <c r="L21" s="92">
        <v>44.15</v>
      </c>
      <c r="M21" s="101">
        <v>13</v>
      </c>
      <c r="N21" s="99">
        <f t="shared" si="4"/>
        <v>1</v>
      </c>
      <c r="O21" s="92">
        <v>31.65</v>
      </c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</row>
    <row r="22" spans="1:32" ht="14.25">
      <c r="A22" s="101">
        <v>14</v>
      </c>
      <c r="B22" s="99">
        <f t="shared" si="0"/>
        <v>1</v>
      </c>
      <c r="C22" s="92">
        <v>33.25</v>
      </c>
      <c r="D22" s="101">
        <v>14</v>
      </c>
      <c r="E22" s="99" t="str">
        <f t="shared" si="1"/>
        <v/>
      </c>
      <c r="F22" s="92"/>
      <c r="G22" s="101">
        <v>14</v>
      </c>
      <c r="H22" s="99">
        <f t="shared" si="2"/>
        <v>1</v>
      </c>
      <c r="I22" s="92">
        <v>34.200000000000003</v>
      </c>
      <c r="J22" s="101">
        <v>14</v>
      </c>
      <c r="K22" s="99">
        <f t="shared" si="3"/>
        <v>1</v>
      </c>
      <c r="L22" s="92">
        <v>40.1</v>
      </c>
      <c r="M22" s="101">
        <v>14</v>
      </c>
      <c r="N22" s="99">
        <f t="shared" si="4"/>
        <v>1</v>
      </c>
      <c r="O22" s="92">
        <v>35.1</v>
      </c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</row>
    <row r="23" spans="1:32" ht="14.25">
      <c r="A23" s="101">
        <v>15</v>
      </c>
      <c r="B23" s="99">
        <f t="shared" si="0"/>
        <v>1</v>
      </c>
      <c r="C23" s="92">
        <v>38</v>
      </c>
      <c r="D23" s="101">
        <v>15</v>
      </c>
      <c r="E23" s="99" t="str">
        <f t="shared" si="1"/>
        <v/>
      </c>
      <c r="F23" s="92"/>
      <c r="G23" s="101">
        <v>15</v>
      </c>
      <c r="H23" s="99">
        <f t="shared" si="2"/>
        <v>1</v>
      </c>
      <c r="I23" s="92">
        <v>28.95</v>
      </c>
      <c r="J23" s="101">
        <v>15</v>
      </c>
      <c r="K23" s="99">
        <f t="shared" si="3"/>
        <v>1</v>
      </c>
      <c r="L23" s="92">
        <v>34.35</v>
      </c>
      <c r="M23" s="101">
        <v>15</v>
      </c>
      <c r="N23" s="99">
        <f t="shared" si="4"/>
        <v>1</v>
      </c>
      <c r="O23" s="92">
        <v>36.950000000000003</v>
      </c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</row>
    <row r="24" spans="1:32" ht="14.25">
      <c r="A24" s="101">
        <v>16</v>
      </c>
      <c r="B24" s="99">
        <f t="shared" si="0"/>
        <v>1</v>
      </c>
      <c r="C24" s="92">
        <v>34.4</v>
      </c>
      <c r="D24" s="101">
        <v>16</v>
      </c>
      <c r="E24" s="99" t="str">
        <f t="shared" si="1"/>
        <v/>
      </c>
      <c r="F24" s="92"/>
      <c r="G24" s="101">
        <v>16</v>
      </c>
      <c r="H24" s="99">
        <f t="shared" si="2"/>
        <v>1</v>
      </c>
      <c r="I24" s="92">
        <v>31.5</v>
      </c>
      <c r="J24" s="101">
        <v>16</v>
      </c>
      <c r="K24" s="99">
        <f t="shared" si="3"/>
        <v>1</v>
      </c>
      <c r="L24" s="92">
        <v>31.95</v>
      </c>
      <c r="M24" s="101">
        <v>16</v>
      </c>
      <c r="N24" s="99">
        <f t="shared" si="4"/>
        <v>1</v>
      </c>
      <c r="O24" s="92">
        <v>34.049999999999997</v>
      </c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</row>
    <row r="25" spans="1:32" ht="14.25">
      <c r="A25" s="101">
        <v>17</v>
      </c>
      <c r="B25" s="99">
        <f t="shared" si="0"/>
        <v>1</v>
      </c>
      <c r="C25" s="92">
        <v>32.35</v>
      </c>
      <c r="D25" s="101">
        <v>17</v>
      </c>
      <c r="E25" s="99" t="str">
        <f t="shared" si="1"/>
        <v/>
      </c>
      <c r="F25" s="92"/>
      <c r="G25" s="101">
        <v>17</v>
      </c>
      <c r="H25" s="99">
        <f t="shared" si="2"/>
        <v>1</v>
      </c>
      <c r="I25" s="92">
        <v>33.700000000000003</v>
      </c>
      <c r="J25" s="101">
        <v>17</v>
      </c>
      <c r="K25" s="99">
        <f t="shared" si="3"/>
        <v>1</v>
      </c>
      <c r="L25" s="92">
        <v>30.9</v>
      </c>
      <c r="M25" s="101">
        <v>17</v>
      </c>
      <c r="N25" s="99">
        <f t="shared" si="4"/>
        <v>1</v>
      </c>
      <c r="O25" s="92">
        <v>32</v>
      </c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</row>
    <row r="26" spans="1:32" ht="14.25">
      <c r="A26" s="101">
        <v>18</v>
      </c>
      <c r="B26" s="99">
        <f t="shared" si="0"/>
        <v>1</v>
      </c>
      <c r="C26" s="92">
        <v>31.09</v>
      </c>
      <c r="D26" s="101">
        <v>18</v>
      </c>
      <c r="E26" s="99" t="str">
        <f t="shared" si="1"/>
        <v/>
      </c>
      <c r="F26" s="92"/>
      <c r="G26" s="101">
        <v>18</v>
      </c>
      <c r="H26" s="99">
        <f t="shared" si="2"/>
        <v>1</v>
      </c>
      <c r="I26" s="92">
        <v>38.049999999999997</v>
      </c>
      <c r="J26" s="101">
        <v>18</v>
      </c>
      <c r="K26" s="99">
        <f t="shared" si="3"/>
        <v>1</v>
      </c>
      <c r="L26" s="92">
        <v>34.9</v>
      </c>
      <c r="M26" s="101">
        <v>18</v>
      </c>
      <c r="N26" s="99">
        <f t="shared" si="4"/>
        <v>1</v>
      </c>
      <c r="O26" s="92">
        <v>33.450000000000003</v>
      </c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</row>
    <row r="27" spans="1:32" ht="14.25">
      <c r="A27" s="101">
        <v>19</v>
      </c>
      <c r="B27" s="99">
        <f t="shared" si="0"/>
        <v>1</v>
      </c>
      <c r="C27" s="92">
        <v>33.35</v>
      </c>
      <c r="D27" s="101">
        <v>19</v>
      </c>
      <c r="E27" s="99" t="str">
        <f t="shared" si="1"/>
        <v/>
      </c>
      <c r="F27" s="92"/>
      <c r="G27" s="101">
        <v>19</v>
      </c>
      <c r="H27" s="99">
        <f t="shared" si="2"/>
        <v>1</v>
      </c>
      <c r="I27" s="92">
        <v>39.35</v>
      </c>
      <c r="J27" s="101">
        <v>19</v>
      </c>
      <c r="K27" s="99">
        <f t="shared" si="3"/>
        <v>1</v>
      </c>
      <c r="L27" s="92">
        <v>39.200000000000003</v>
      </c>
      <c r="M27" s="101">
        <v>19</v>
      </c>
      <c r="N27" s="99">
        <f t="shared" si="4"/>
        <v>1</v>
      </c>
      <c r="O27" s="92">
        <v>46.4</v>
      </c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</row>
    <row r="28" spans="1:32" ht="14.25">
      <c r="A28" s="101">
        <v>20</v>
      </c>
      <c r="B28" s="99">
        <f t="shared" si="0"/>
        <v>1</v>
      </c>
      <c r="C28" s="92">
        <v>34.75</v>
      </c>
      <c r="D28" s="101">
        <v>20</v>
      </c>
      <c r="E28" s="99" t="str">
        <f t="shared" si="1"/>
        <v/>
      </c>
      <c r="F28" s="92"/>
      <c r="G28" s="101">
        <v>20</v>
      </c>
      <c r="H28" s="99">
        <f t="shared" si="2"/>
        <v>1</v>
      </c>
      <c r="I28" s="92">
        <v>34</v>
      </c>
      <c r="J28" s="101">
        <v>20</v>
      </c>
      <c r="K28" s="99">
        <f t="shared" si="3"/>
        <v>1</v>
      </c>
      <c r="L28" s="92">
        <v>35.15</v>
      </c>
      <c r="M28" s="101">
        <v>20</v>
      </c>
      <c r="N28" s="99">
        <f t="shared" si="4"/>
        <v>1</v>
      </c>
      <c r="O28" s="92">
        <v>38.5</v>
      </c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</row>
    <row r="29" spans="1:32" ht="14.25">
      <c r="A29" s="101">
        <v>21</v>
      </c>
      <c r="B29" s="99">
        <f t="shared" si="0"/>
        <v>1</v>
      </c>
      <c r="C29" s="92">
        <v>29.9</v>
      </c>
      <c r="D29" s="101">
        <v>21</v>
      </c>
      <c r="E29" s="99" t="str">
        <f t="shared" si="1"/>
        <v/>
      </c>
      <c r="F29" s="92"/>
      <c r="G29" s="101">
        <v>21</v>
      </c>
      <c r="H29" s="99">
        <f t="shared" si="2"/>
        <v>1</v>
      </c>
      <c r="I29" s="92">
        <v>40.200000000000003</v>
      </c>
      <c r="J29" s="101">
        <v>21</v>
      </c>
      <c r="K29" s="99">
        <f t="shared" si="3"/>
        <v>1</v>
      </c>
      <c r="L29" s="92">
        <v>35.799999999999997</v>
      </c>
      <c r="M29" s="101">
        <v>21</v>
      </c>
      <c r="N29" s="99">
        <f t="shared" si="4"/>
        <v>1</v>
      </c>
      <c r="O29" s="92">
        <v>37.9</v>
      </c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</row>
    <row r="30" spans="1:32" ht="14.25">
      <c r="A30" s="101">
        <v>22</v>
      </c>
      <c r="B30" s="99">
        <f t="shared" si="0"/>
        <v>1</v>
      </c>
      <c r="C30" s="92">
        <v>37.9</v>
      </c>
      <c r="D30" s="101">
        <v>22</v>
      </c>
      <c r="E30" s="99" t="str">
        <f t="shared" si="1"/>
        <v/>
      </c>
      <c r="F30" s="92"/>
      <c r="G30" s="101">
        <v>22</v>
      </c>
      <c r="H30" s="99">
        <f t="shared" si="2"/>
        <v>1</v>
      </c>
      <c r="I30" s="92">
        <v>41.8</v>
      </c>
      <c r="J30" s="101">
        <v>22</v>
      </c>
      <c r="K30" s="99">
        <f t="shared" si="3"/>
        <v>1</v>
      </c>
      <c r="L30" s="92">
        <v>49.25</v>
      </c>
      <c r="M30" s="101">
        <v>22</v>
      </c>
      <c r="N30" s="99">
        <f t="shared" si="4"/>
        <v>1</v>
      </c>
      <c r="O30" s="92">
        <v>22.35</v>
      </c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</row>
    <row r="31" spans="1:32" ht="14.25">
      <c r="A31" s="101">
        <v>23</v>
      </c>
      <c r="B31" s="99">
        <f t="shared" si="0"/>
        <v>1</v>
      </c>
      <c r="C31" s="92">
        <v>27.2</v>
      </c>
      <c r="D31" s="101">
        <v>23</v>
      </c>
      <c r="E31" s="99" t="str">
        <f t="shared" si="1"/>
        <v/>
      </c>
      <c r="F31" s="92"/>
      <c r="G31" s="101">
        <v>23</v>
      </c>
      <c r="H31" s="99">
        <f t="shared" si="2"/>
        <v>1</v>
      </c>
      <c r="I31" s="92">
        <v>38.1</v>
      </c>
      <c r="J31" s="101">
        <v>23</v>
      </c>
      <c r="K31" s="99">
        <f t="shared" si="3"/>
        <v>1</v>
      </c>
      <c r="L31" s="92">
        <v>36</v>
      </c>
      <c r="M31" s="101">
        <v>23</v>
      </c>
      <c r="N31" s="99">
        <f t="shared" si="4"/>
        <v>1</v>
      </c>
      <c r="O31" s="92">
        <v>32.4</v>
      </c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</row>
    <row r="32" spans="1:32" ht="14.25">
      <c r="A32" s="101">
        <v>24</v>
      </c>
      <c r="B32" s="99">
        <f t="shared" si="0"/>
        <v>1</v>
      </c>
      <c r="C32" s="92">
        <v>31</v>
      </c>
      <c r="D32" s="101">
        <v>24</v>
      </c>
      <c r="E32" s="99" t="str">
        <f t="shared" si="1"/>
        <v/>
      </c>
      <c r="F32" s="92"/>
      <c r="G32" s="101">
        <v>24</v>
      </c>
      <c r="H32" s="99">
        <f t="shared" si="2"/>
        <v>1</v>
      </c>
      <c r="I32" s="92">
        <v>49.25</v>
      </c>
      <c r="J32" s="101">
        <v>24</v>
      </c>
      <c r="K32" s="99">
        <f t="shared" si="3"/>
        <v>1</v>
      </c>
      <c r="L32" s="92">
        <v>38.6</v>
      </c>
      <c r="M32" s="101">
        <v>24</v>
      </c>
      <c r="N32" s="99">
        <f t="shared" si="4"/>
        <v>1</v>
      </c>
      <c r="O32" s="92">
        <v>32.75</v>
      </c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</row>
    <row r="33" spans="1:32" ht="14.25">
      <c r="A33" s="101">
        <v>25</v>
      </c>
      <c r="B33" s="99">
        <f t="shared" si="0"/>
        <v>1</v>
      </c>
      <c r="C33" s="92">
        <v>32.5</v>
      </c>
      <c r="D33" s="101">
        <v>25</v>
      </c>
      <c r="E33" s="99" t="str">
        <f t="shared" si="1"/>
        <v/>
      </c>
      <c r="F33" s="92"/>
      <c r="G33" s="101">
        <v>25</v>
      </c>
      <c r="H33" s="99">
        <f t="shared" si="2"/>
        <v>1</v>
      </c>
      <c r="I33" s="92">
        <v>47.75</v>
      </c>
      <c r="J33" s="101">
        <v>25</v>
      </c>
      <c r="K33" s="99">
        <f t="shared" si="3"/>
        <v>1</v>
      </c>
      <c r="L33" s="92">
        <v>36.1</v>
      </c>
      <c r="M33" s="101">
        <v>25</v>
      </c>
      <c r="N33" s="99">
        <f t="shared" si="4"/>
        <v>1</v>
      </c>
      <c r="O33" s="92">
        <v>35.06</v>
      </c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</row>
    <row r="34" spans="1:32" ht="14.25">
      <c r="A34" s="101">
        <v>26</v>
      </c>
      <c r="B34" s="99" t="str">
        <f t="shared" si="0"/>
        <v/>
      </c>
      <c r="C34" s="92"/>
      <c r="D34" s="101">
        <v>26</v>
      </c>
      <c r="E34" s="99" t="str">
        <f t="shared" si="1"/>
        <v/>
      </c>
      <c r="F34" s="92"/>
      <c r="G34" s="101">
        <v>26</v>
      </c>
      <c r="H34" s="99" t="str">
        <f t="shared" si="2"/>
        <v/>
      </c>
      <c r="I34" s="92"/>
      <c r="J34" s="101">
        <v>26</v>
      </c>
      <c r="K34" s="99">
        <f t="shared" si="3"/>
        <v>1</v>
      </c>
      <c r="L34" s="92">
        <v>39.549999999999997</v>
      </c>
      <c r="M34" s="101">
        <v>26</v>
      </c>
      <c r="N34" s="99" t="str">
        <f t="shared" si="4"/>
        <v/>
      </c>
      <c r="O34" s="92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</row>
    <row r="35" spans="1:32" ht="15">
      <c r="A35" s="104" t="s">
        <v>25</v>
      </c>
      <c r="B35" s="105">
        <f>SUM(B9:B34)</f>
        <v>25</v>
      </c>
      <c r="C35" s="106">
        <f>SUM(C9:C34)</f>
        <v>866.22</v>
      </c>
      <c r="D35" s="93" t="s">
        <v>25</v>
      </c>
      <c r="E35" s="105">
        <f>SUM(E9:E34)</f>
        <v>10</v>
      </c>
      <c r="F35" s="106">
        <f>SUM(F9:F34)</f>
        <v>337.5</v>
      </c>
      <c r="G35" s="93" t="s">
        <v>25</v>
      </c>
      <c r="H35" s="105">
        <f>SUM(H9:H34)</f>
        <v>25</v>
      </c>
      <c r="I35" s="106">
        <f>SUM(I9:I34)</f>
        <v>905.93000000000018</v>
      </c>
      <c r="J35" s="93" t="s">
        <v>25</v>
      </c>
      <c r="K35" s="105">
        <f>SUM(K9:K34)</f>
        <v>26</v>
      </c>
      <c r="L35" s="106">
        <f>SUM(L9:L34)</f>
        <v>975.6</v>
      </c>
      <c r="M35" s="93" t="s">
        <v>25</v>
      </c>
      <c r="N35" s="105">
        <f>SUM(N9:N34)</f>
        <v>25</v>
      </c>
      <c r="O35" s="106">
        <f>SUM(O9:O34)</f>
        <v>859.40999999999985</v>
      </c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</row>
    <row r="36" spans="1:32" ht="14.25">
      <c r="A36" s="89"/>
      <c r="B36" s="89"/>
      <c r="C36" s="189"/>
      <c r="D36" s="189"/>
      <c r="E36" s="89"/>
      <c r="F36" s="89"/>
      <c r="G36" s="89"/>
      <c r="H36" s="89"/>
      <c r="I36" s="89"/>
      <c r="J36" s="89"/>
      <c r="K36" s="89"/>
      <c r="L36" s="89"/>
      <c r="M36" s="89"/>
      <c r="N36" s="89"/>
      <c r="O36" s="89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</row>
    <row r="37" spans="1:32" ht="14.25">
      <c r="A37" s="187" t="s">
        <v>97</v>
      </c>
      <c r="B37" s="187"/>
      <c r="C37" s="187"/>
      <c r="D37" s="188" t="s">
        <v>98</v>
      </c>
      <c r="E37" s="188"/>
      <c r="F37" s="188"/>
      <c r="G37" s="188" t="s">
        <v>99</v>
      </c>
      <c r="H37" s="188"/>
      <c r="I37" s="188"/>
      <c r="J37" s="188" t="s">
        <v>100</v>
      </c>
      <c r="K37" s="188"/>
      <c r="L37" s="188"/>
      <c r="M37" s="188" t="s">
        <v>101</v>
      </c>
      <c r="N37" s="188"/>
      <c r="O37" s="188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</row>
    <row r="38" spans="1:32" ht="48">
      <c r="A38" s="94" t="s">
        <v>2</v>
      </c>
      <c r="B38" s="95" t="s">
        <v>96</v>
      </c>
      <c r="C38" s="96" t="s">
        <v>24</v>
      </c>
      <c r="D38" s="97" t="s">
        <v>2</v>
      </c>
      <c r="E38" s="95" t="s">
        <v>96</v>
      </c>
      <c r="F38" s="96" t="s">
        <v>24</v>
      </c>
      <c r="G38" s="97" t="s">
        <v>2</v>
      </c>
      <c r="H38" s="95" t="s">
        <v>96</v>
      </c>
      <c r="I38" s="96" t="s">
        <v>24</v>
      </c>
      <c r="J38" s="97" t="s">
        <v>2</v>
      </c>
      <c r="K38" s="95" t="s">
        <v>96</v>
      </c>
      <c r="L38" s="96" t="s">
        <v>24</v>
      </c>
      <c r="M38" s="97" t="s">
        <v>2</v>
      </c>
      <c r="N38" s="95" t="s">
        <v>96</v>
      </c>
      <c r="O38" s="96" t="s">
        <v>24</v>
      </c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</row>
    <row r="39" spans="1:32" ht="14.25">
      <c r="A39" s="98">
        <v>1</v>
      </c>
      <c r="B39" s="99">
        <f t="shared" ref="B39:B64" si="5">IF(C39="","",1)</f>
        <v>1</v>
      </c>
      <c r="C39" s="92">
        <v>37.5</v>
      </c>
      <c r="D39" s="100">
        <v>1</v>
      </c>
      <c r="E39" s="99">
        <f t="shared" ref="E39:E64" si="6">IF(F39="","",1)</f>
        <v>1</v>
      </c>
      <c r="F39" s="92">
        <v>28.8</v>
      </c>
      <c r="G39" s="100">
        <v>1</v>
      </c>
      <c r="H39" s="99">
        <f t="shared" ref="H39:H64" si="7">IF(I39="","",1)</f>
        <v>1</v>
      </c>
      <c r="I39" s="92">
        <v>33.33</v>
      </c>
      <c r="J39" s="100">
        <v>1</v>
      </c>
      <c r="K39" s="99">
        <f t="shared" ref="K39:K64" si="8">IF(L39="","",1)</f>
        <v>1</v>
      </c>
      <c r="L39" s="92">
        <v>36.549999999999997</v>
      </c>
      <c r="M39" s="100">
        <v>1</v>
      </c>
      <c r="N39" s="99">
        <f t="shared" ref="N39:N64" si="9">IF(O39="","",1)</f>
        <v>1</v>
      </c>
      <c r="O39" s="92">
        <v>33.6</v>
      </c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</row>
    <row r="40" spans="1:32" ht="14.25">
      <c r="A40" s="101">
        <v>2</v>
      </c>
      <c r="B40" s="99">
        <f t="shared" si="5"/>
        <v>1</v>
      </c>
      <c r="C40" s="92">
        <v>33.4</v>
      </c>
      <c r="D40" s="102">
        <v>2</v>
      </c>
      <c r="E40" s="99">
        <f t="shared" si="6"/>
        <v>1</v>
      </c>
      <c r="F40" s="92">
        <v>32.15</v>
      </c>
      <c r="G40" s="102">
        <v>2</v>
      </c>
      <c r="H40" s="99">
        <f t="shared" si="7"/>
        <v>1</v>
      </c>
      <c r="I40" s="92">
        <v>34.35</v>
      </c>
      <c r="J40" s="102">
        <v>2</v>
      </c>
      <c r="K40" s="99">
        <f t="shared" si="8"/>
        <v>1</v>
      </c>
      <c r="L40" s="92">
        <v>37.700000000000003</v>
      </c>
      <c r="M40" s="102">
        <v>2</v>
      </c>
      <c r="N40" s="99">
        <f t="shared" si="9"/>
        <v>1</v>
      </c>
      <c r="O40" s="92">
        <v>42.7</v>
      </c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</row>
    <row r="41" spans="1:32" ht="14.25">
      <c r="A41" s="101">
        <v>3</v>
      </c>
      <c r="B41" s="99">
        <f t="shared" si="5"/>
        <v>1</v>
      </c>
      <c r="C41" s="92">
        <v>43.55</v>
      </c>
      <c r="D41" s="102">
        <v>3</v>
      </c>
      <c r="E41" s="99">
        <f t="shared" si="6"/>
        <v>1</v>
      </c>
      <c r="F41" s="92">
        <v>39.25</v>
      </c>
      <c r="G41" s="102">
        <v>3</v>
      </c>
      <c r="H41" s="99">
        <f t="shared" si="7"/>
        <v>1</v>
      </c>
      <c r="I41" s="92">
        <v>33.31</v>
      </c>
      <c r="J41" s="102">
        <v>3</v>
      </c>
      <c r="K41" s="99">
        <f t="shared" si="8"/>
        <v>1</v>
      </c>
      <c r="L41" s="92">
        <v>29.35</v>
      </c>
      <c r="M41" s="102">
        <v>3</v>
      </c>
      <c r="N41" s="99">
        <f t="shared" si="9"/>
        <v>1</v>
      </c>
      <c r="O41" s="92">
        <v>30.55</v>
      </c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</row>
    <row r="42" spans="1:32" ht="14.25">
      <c r="A42" s="101">
        <v>4</v>
      </c>
      <c r="B42" s="99">
        <f t="shared" si="5"/>
        <v>1</v>
      </c>
      <c r="C42" s="92">
        <v>41.55</v>
      </c>
      <c r="D42" s="102">
        <v>4</v>
      </c>
      <c r="E42" s="99">
        <f t="shared" si="6"/>
        <v>1</v>
      </c>
      <c r="F42" s="92">
        <v>29.15</v>
      </c>
      <c r="G42" s="102">
        <v>4</v>
      </c>
      <c r="H42" s="99">
        <f t="shared" si="7"/>
        <v>1</v>
      </c>
      <c r="I42" s="92">
        <v>34.409999999999997</v>
      </c>
      <c r="J42" s="102">
        <v>4</v>
      </c>
      <c r="K42" s="99">
        <f t="shared" si="8"/>
        <v>1</v>
      </c>
      <c r="L42" s="92">
        <v>38.049999999999997</v>
      </c>
      <c r="M42" s="102">
        <v>4</v>
      </c>
      <c r="N42" s="99">
        <f t="shared" si="9"/>
        <v>1</v>
      </c>
      <c r="O42" s="92">
        <v>42.6</v>
      </c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</row>
    <row r="43" spans="1:32" ht="14.25">
      <c r="A43" s="101">
        <v>5</v>
      </c>
      <c r="B43" s="99">
        <f t="shared" si="5"/>
        <v>1</v>
      </c>
      <c r="C43" s="92">
        <v>39.65</v>
      </c>
      <c r="D43" s="102">
        <v>5</v>
      </c>
      <c r="E43" s="99">
        <f t="shared" si="6"/>
        <v>1</v>
      </c>
      <c r="F43" s="92">
        <v>35.299999999999997</v>
      </c>
      <c r="G43" s="102">
        <v>5</v>
      </c>
      <c r="H43" s="99">
        <f t="shared" si="7"/>
        <v>1</v>
      </c>
      <c r="I43" s="92">
        <v>34.25</v>
      </c>
      <c r="J43" s="102">
        <v>5</v>
      </c>
      <c r="K43" s="99">
        <f t="shared" si="8"/>
        <v>1</v>
      </c>
      <c r="L43" s="92">
        <v>38.200000000000003</v>
      </c>
      <c r="M43" s="102">
        <v>5</v>
      </c>
      <c r="N43" s="99">
        <f t="shared" si="9"/>
        <v>1</v>
      </c>
      <c r="O43" s="92">
        <v>32.75</v>
      </c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</row>
    <row r="44" spans="1:32" ht="14.25">
      <c r="A44" s="101">
        <v>6</v>
      </c>
      <c r="B44" s="99">
        <f t="shared" si="5"/>
        <v>1</v>
      </c>
      <c r="C44" s="92">
        <v>44</v>
      </c>
      <c r="D44" s="102">
        <v>6</v>
      </c>
      <c r="E44" s="99">
        <f t="shared" si="6"/>
        <v>1</v>
      </c>
      <c r="F44" s="92">
        <v>38.75</v>
      </c>
      <c r="G44" s="102">
        <v>6</v>
      </c>
      <c r="H44" s="99">
        <f t="shared" si="7"/>
        <v>1</v>
      </c>
      <c r="I44" s="92">
        <v>33.21</v>
      </c>
      <c r="J44" s="102">
        <v>6</v>
      </c>
      <c r="K44" s="99">
        <f t="shared" si="8"/>
        <v>1</v>
      </c>
      <c r="L44" s="92">
        <v>37</v>
      </c>
      <c r="M44" s="102">
        <v>6</v>
      </c>
      <c r="N44" s="99">
        <f t="shared" si="9"/>
        <v>1</v>
      </c>
      <c r="O44" s="92">
        <v>36.5</v>
      </c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</row>
    <row r="45" spans="1:32" ht="14.25">
      <c r="A45" s="101">
        <v>7</v>
      </c>
      <c r="B45" s="99">
        <f t="shared" si="5"/>
        <v>1</v>
      </c>
      <c r="C45" s="92">
        <v>37.549999999999997</v>
      </c>
      <c r="D45" s="102">
        <v>7</v>
      </c>
      <c r="E45" s="99">
        <f t="shared" si="6"/>
        <v>1</v>
      </c>
      <c r="F45" s="92">
        <v>37.020000000000003</v>
      </c>
      <c r="G45" s="102">
        <v>7</v>
      </c>
      <c r="H45" s="99">
        <f t="shared" si="7"/>
        <v>1</v>
      </c>
      <c r="I45" s="92">
        <v>33.32</v>
      </c>
      <c r="J45" s="102">
        <v>7</v>
      </c>
      <c r="K45" s="99">
        <f t="shared" si="8"/>
        <v>1</v>
      </c>
      <c r="L45" s="92">
        <v>37.25</v>
      </c>
      <c r="M45" s="102">
        <v>7</v>
      </c>
      <c r="N45" s="99">
        <f t="shared" si="9"/>
        <v>1</v>
      </c>
      <c r="O45" s="92">
        <v>33.950000000000003</v>
      </c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</row>
    <row r="46" spans="1:32" ht="14.25">
      <c r="A46" s="101">
        <v>8</v>
      </c>
      <c r="B46" s="99">
        <f t="shared" si="5"/>
        <v>1</v>
      </c>
      <c r="C46" s="92">
        <v>35.700000000000003</v>
      </c>
      <c r="D46" s="102">
        <v>8</v>
      </c>
      <c r="E46" s="99">
        <f t="shared" si="6"/>
        <v>1</v>
      </c>
      <c r="F46" s="92">
        <v>29</v>
      </c>
      <c r="G46" s="102">
        <v>8</v>
      </c>
      <c r="H46" s="99">
        <f t="shared" si="7"/>
        <v>1</v>
      </c>
      <c r="I46" s="92">
        <v>34.4</v>
      </c>
      <c r="J46" s="102">
        <v>8</v>
      </c>
      <c r="K46" s="99">
        <f t="shared" si="8"/>
        <v>1</v>
      </c>
      <c r="L46" s="92">
        <v>30.8</v>
      </c>
      <c r="M46" s="102">
        <v>8</v>
      </c>
      <c r="N46" s="99">
        <f t="shared" si="9"/>
        <v>1</v>
      </c>
      <c r="O46" s="92">
        <v>35.299999999999997</v>
      </c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</row>
    <row r="47" spans="1:32" ht="14.25">
      <c r="A47" s="101">
        <v>9</v>
      </c>
      <c r="B47" s="99">
        <f t="shared" si="5"/>
        <v>1</v>
      </c>
      <c r="C47" s="92">
        <v>35.799999999999997</v>
      </c>
      <c r="D47" s="102">
        <v>9</v>
      </c>
      <c r="E47" s="99">
        <f t="shared" si="6"/>
        <v>1</v>
      </c>
      <c r="F47" s="92">
        <v>25.4</v>
      </c>
      <c r="G47" s="102">
        <v>9</v>
      </c>
      <c r="H47" s="99">
        <f t="shared" si="7"/>
        <v>1</v>
      </c>
      <c r="I47" s="92">
        <v>33.380000000000003</v>
      </c>
      <c r="J47" s="102">
        <v>9</v>
      </c>
      <c r="K47" s="99">
        <f t="shared" si="8"/>
        <v>1</v>
      </c>
      <c r="L47" s="103">
        <v>24.7</v>
      </c>
      <c r="M47" s="102">
        <v>9</v>
      </c>
      <c r="N47" s="99">
        <f t="shared" si="9"/>
        <v>1</v>
      </c>
      <c r="O47" s="92">
        <v>39.1</v>
      </c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</row>
    <row r="48" spans="1:32" ht="14.25">
      <c r="A48" s="101">
        <v>10</v>
      </c>
      <c r="B48" s="99">
        <f t="shared" si="5"/>
        <v>1</v>
      </c>
      <c r="C48" s="92">
        <v>36.950000000000003</v>
      </c>
      <c r="D48" s="102">
        <v>10</v>
      </c>
      <c r="E48" s="99">
        <f t="shared" si="6"/>
        <v>1</v>
      </c>
      <c r="F48" s="92">
        <v>34.700000000000003</v>
      </c>
      <c r="G48" s="102">
        <v>10</v>
      </c>
      <c r="H48" s="99">
        <f t="shared" si="7"/>
        <v>1</v>
      </c>
      <c r="I48" s="92">
        <v>34.479999999999997</v>
      </c>
      <c r="J48" s="102">
        <v>10</v>
      </c>
      <c r="K48" s="99">
        <f t="shared" si="8"/>
        <v>1</v>
      </c>
      <c r="L48" s="92">
        <v>40.700000000000003</v>
      </c>
      <c r="M48" s="102">
        <v>10</v>
      </c>
      <c r="N48" s="99">
        <f t="shared" si="9"/>
        <v>1</v>
      </c>
      <c r="O48" s="92">
        <v>38.4</v>
      </c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</row>
    <row r="49" spans="1:32" ht="14.25">
      <c r="A49" s="101">
        <v>11</v>
      </c>
      <c r="B49" s="99">
        <f t="shared" si="5"/>
        <v>1</v>
      </c>
      <c r="C49" s="92">
        <v>41.05</v>
      </c>
      <c r="D49" s="102">
        <v>11</v>
      </c>
      <c r="E49" s="99">
        <f t="shared" si="6"/>
        <v>1</v>
      </c>
      <c r="F49" s="92">
        <v>33.950000000000003</v>
      </c>
      <c r="G49" s="102">
        <v>11</v>
      </c>
      <c r="H49" s="99">
        <f t="shared" si="7"/>
        <v>1</v>
      </c>
      <c r="I49" s="92">
        <v>33.299999999999997</v>
      </c>
      <c r="J49" s="102">
        <v>11</v>
      </c>
      <c r="K49" s="99">
        <f t="shared" si="8"/>
        <v>1</v>
      </c>
      <c r="L49" s="92">
        <v>35.4</v>
      </c>
      <c r="M49" s="102">
        <v>11</v>
      </c>
      <c r="N49" s="99">
        <f t="shared" si="9"/>
        <v>1</v>
      </c>
      <c r="O49" s="92">
        <v>37.299999999999997</v>
      </c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</row>
    <row r="50" spans="1:32" ht="14.25">
      <c r="A50" s="101">
        <v>12</v>
      </c>
      <c r="B50" s="99">
        <f t="shared" si="5"/>
        <v>1</v>
      </c>
      <c r="C50" s="103">
        <v>22.8</v>
      </c>
      <c r="D50" s="102">
        <v>12</v>
      </c>
      <c r="E50" s="99">
        <f t="shared" si="6"/>
        <v>1</v>
      </c>
      <c r="F50" s="92">
        <v>34.950000000000003</v>
      </c>
      <c r="G50" s="102">
        <v>12</v>
      </c>
      <c r="H50" s="99">
        <f t="shared" si="7"/>
        <v>1</v>
      </c>
      <c r="I50" s="92">
        <v>33.32</v>
      </c>
      <c r="J50" s="102">
        <v>12</v>
      </c>
      <c r="K50" s="99">
        <f t="shared" si="8"/>
        <v>1</v>
      </c>
      <c r="L50" s="92">
        <v>36.200000000000003</v>
      </c>
      <c r="M50" s="102">
        <v>12</v>
      </c>
      <c r="N50" s="99">
        <f t="shared" si="9"/>
        <v>1</v>
      </c>
      <c r="O50" s="92">
        <v>36.6</v>
      </c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</row>
    <row r="51" spans="1:32" ht="14.25">
      <c r="A51" s="101">
        <v>13</v>
      </c>
      <c r="B51" s="99">
        <f t="shared" si="5"/>
        <v>1</v>
      </c>
      <c r="C51" s="92">
        <v>37.75</v>
      </c>
      <c r="D51" s="101">
        <v>13</v>
      </c>
      <c r="E51" s="99">
        <f t="shared" si="6"/>
        <v>1</v>
      </c>
      <c r="F51" s="92">
        <v>29.35</v>
      </c>
      <c r="G51" s="101">
        <v>13</v>
      </c>
      <c r="H51" s="99">
        <f t="shared" si="7"/>
        <v>1</v>
      </c>
      <c r="I51" s="92">
        <v>34.31</v>
      </c>
      <c r="J51" s="101">
        <v>13</v>
      </c>
      <c r="K51" s="99">
        <f t="shared" si="8"/>
        <v>1</v>
      </c>
      <c r="L51" s="92">
        <v>35.700000000000003</v>
      </c>
      <c r="M51" s="101">
        <v>13</v>
      </c>
      <c r="N51" s="99">
        <f t="shared" si="9"/>
        <v>1</v>
      </c>
      <c r="O51" s="92">
        <v>33</v>
      </c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</row>
    <row r="52" spans="1:32" ht="14.25">
      <c r="A52" s="101">
        <v>14</v>
      </c>
      <c r="B52" s="99">
        <f t="shared" si="5"/>
        <v>1</v>
      </c>
      <c r="C52" s="92">
        <v>39.450000000000003</v>
      </c>
      <c r="D52" s="101">
        <v>14</v>
      </c>
      <c r="E52" s="99">
        <f t="shared" si="6"/>
        <v>1</v>
      </c>
      <c r="F52" s="92">
        <v>29.4</v>
      </c>
      <c r="G52" s="101">
        <v>14</v>
      </c>
      <c r="H52" s="99" t="str">
        <f t="shared" si="7"/>
        <v/>
      </c>
      <c r="I52" s="92"/>
      <c r="J52" s="101">
        <v>14</v>
      </c>
      <c r="K52" s="99">
        <f t="shared" si="8"/>
        <v>1</v>
      </c>
      <c r="L52" s="92">
        <v>40.700000000000003</v>
      </c>
      <c r="M52" s="101">
        <v>14</v>
      </c>
      <c r="N52" s="99">
        <f t="shared" si="9"/>
        <v>1</v>
      </c>
      <c r="O52" s="92">
        <v>40</v>
      </c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</row>
    <row r="53" spans="1:32" ht="14.25">
      <c r="A53" s="101">
        <v>15</v>
      </c>
      <c r="B53" s="99">
        <f t="shared" si="5"/>
        <v>1</v>
      </c>
      <c r="C53" s="92">
        <v>38.4</v>
      </c>
      <c r="D53" s="101">
        <v>15</v>
      </c>
      <c r="E53" s="99">
        <f t="shared" si="6"/>
        <v>1</v>
      </c>
      <c r="F53" s="92">
        <v>30.65</v>
      </c>
      <c r="G53" s="101">
        <v>15</v>
      </c>
      <c r="H53" s="99" t="str">
        <f t="shared" si="7"/>
        <v/>
      </c>
      <c r="I53" s="92"/>
      <c r="J53" s="101">
        <v>15</v>
      </c>
      <c r="K53" s="99">
        <f t="shared" si="8"/>
        <v>1</v>
      </c>
      <c r="L53" s="92">
        <v>35.75</v>
      </c>
      <c r="M53" s="101">
        <v>15</v>
      </c>
      <c r="N53" s="99">
        <f t="shared" si="9"/>
        <v>1</v>
      </c>
      <c r="O53" s="92">
        <v>33.5</v>
      </c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</row>
    <row r="54" spans="1:32" ht="14.25">
      <c r="A54" s="101">
        <v>16</v>
      </c>
      <c r="B54" s="99">
        <f t="shared" si="5"/>
        <v>1</v>
      </c>
      <c r="C54" s="92">
        <v>36.4</v>
      </c>
      <c r="D54" s="101">
        <v>16</v>
      </c>
      <c r="E54" s="99">
        <f t="shared" si="6"/>
        <v>1</v>
      </c>
      <c r="F54" s="92">
        <v>27.1</v>
      </c>
      <c r="G54" s="101">
        <v>16</v>
      </c>
      <c r="H54" s="99" t="str">
        <f t="shared" si="7"/>
        <v/>
      </c>
      <c r="I54" s="92"/>
      <c r="J54" s="101">
        <v>16</v>
      </c>
      <c r="K54" s="99">
        <f t="shared" si="8"/>
        <v>1</v>
      </c>
      <c r="L54" s="92">
        <v>32.549999999999997</v>
      </c>
      <c r="M54" s="101">
        <v>16</v>
      </c>
      <c r="N54" s="99">
        <f t="shared" si="9"/>
        <v>1</v>
      </c>
      <c r="O54" s="92">
        <v>35.65</v>
      </c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</row>
    <row r="55" spans="1:32" ht="14.25">
      <c r="A55" s="101">
        <v>17</v>
      </c>
      <c r="B55" s="99">
        <f t="shared" si="5"/>
        <v>1</v>
      </c>
      <c r="C55" s="92">
        <v>40.85</v>
      </c>
      <c r="D55" s="101">
        <v>17</v>
      </c>
      <c r="E55" s="99">
        <f t="shared" si="6"/>
        <v>1</v>
      </c>
      <c r="F55" s="92">
        <v>32</v>
      </c>
      <c r="G55" s="101">
        <v>17</v>
      </c>
      <c r="H55" s="99" t="str">
        <f t="shared" si="7"/>
        <v/>
      </c>
      <c r="I55" s="92"/>
      <c r="J55" s="101">
        <v>17</v>
      </c>
      <c r="K55" s="99">
        <f t="shared" si="8"/>
        <v>1</v>
      </c>
      <c r="L55" s="92">
        <v>31.6</v>
      </c>
      <c r="M55" s="101">
        <v>17</v>
      </c>
      <c r="N55" s="99">
        <f t="shared" si="9"/>
        <v>1</v>
      </c>
      <c r="O55" s="92">
        <v>40.35</v>
      </c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</row>
    <row r="56" spans="1:32" ht="14.25">
      <c r="A56" s="101">
        <v>18</v>
      </c>
      <c r="B56" s="99">
        <f t="shared" si="5"/>
        <v>1</v>
      </c>
      <c r="C56" s="92">
        <v>34.35</v>
      </c>
      <c r="D56" s="101">
        <v>18</v>
      </c>
      <c r="E56" s="99">
        <f t="shared" si="6"/>
        <v>1</v>
      </c>
      <c r="F56" s="92">
        <v>29</v>
      </c>
      <c r="G56" s="101">
        <v>18</v>
      </c>
      <c r="H56" s="99" t="str">
        <f t="shared" si="7"/>
        <v/>
      </c>
      <c r="I56" s="92"/>
      <c r="J56" s="101">
        <v>18</v>
      </c>
      <c r="K56" s="99">
        <f t="shared" si="8"/>
        <v>1</v>
      </c>
      <c r="L56" s="92">
        <v>31.7</v>
      </c>
      <c r="M56" s="101">
        <v>18</v>
      </c>
      <c r="N56" s="99">
        <f t="shared" si="9"/>
        <v>1</v>
      </c>
      <c r="O56" s="92">
        <v>49.8</v>
      </c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</row>
    <row r="57" spans="1:32" ht="14.25">
      <c r="A57" s="101">
        <v>19</v>
      </c>
      <c r="B57" s="99">
        <f t="shared" si="5"/>
        <v>1</v>
      </c>
      <c r="C57" s="92">
        <v>36.049999999999997</v>
      </c>
      <c r="D57" s="101">
        <v>19</v>
      </c>
      <c r="E57" s="99">
        <f t="shared" si="6"/>
        <v>1</v>
      </c>
      <c r="F57" s="92">
        <v>40.950000000000003</v>
      </c>
      <c r="G57" s="101">
        <v>19</v>
      </c>
      <c r="H57" s="99" t="str">
        <f t="shared" si="7"/>
        <v/>
      </c>
      <c r="I57" s="92"/>
      <c r="J57" s="101">
        <v>19</v>
      </c>
      <c r="K57" s="99">
        <f t="shared" si="8"/>
        <v>1</v>
      </c>
      <c r="L57" s="92">
        <v>41.05</v>
      </c>
      <c r="M57" s="101">
        <v>19</v>
      </c>
      <c r="N57" s="99">
        <f t="shared" si="9"/>
        <v>1</v>
      </c>
      <c r="O57" s="92">
        <v>35.950000000000003</v>
      </c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</row>
    <row r="58" spans="1:32" ht="14.25">
      <c r="A58" s="101">
        <v>20</v>
      </c>
      <c r="B58" s="99">
        <f t="shared" si="5"/>
        <v>1</v>
      </c>
      <c r="C58" s="92">
        <v>28.1</v>
      </c>
      <c r="D58" s="101">
        <v>20</v>
      </c>
      <c r="E58" s="99">
        <f t="shared" si="6"/>
        <v>1</v>
      </c>
      <c r="F58" s="92">
        <v>43.08</v>
      </c>
      <c r="G58" s="101">
        <v>20</v>
      </c>
      <c r="H58" s="99" t="str">
        <f t="shared" si="7"/>
        <v/>
      </c>
      <c r="I58" s="92"/>
      <c r="J58" s="101">
        <v>20</v>
      </c>
      <c r="K58" s="99">
        <f t="shared" si="8"/>
        <v>1</v>
      </c>
      <c r="L58" s="92">
        <v>34.25</v>
      </c>
      <c r="M58" s="101">
        <v>20</v>
      </c>
      <c r="N58" s="99">
        <f t="shared" si="9"/>
        <v>1</v>
      </c>
      <c r="O58" s="92">
        <v>30.45</v>
      </c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</row>
    <row r="59" spans="1:32" ht="14.25">
      <c r="A59" s="101">
        <v>21</v>
      </c>
      <c r="B59" s="99">
        <f t="shared" si="5"/>
        <v>1</v>
      </c>
      <c r="C59" s="92">
        <v>40.4</v>
      </c>
      <c r="D59" s="101">
        <v>21</v>
      </c>
      <c r="E59" s="99">
        <f t="shared" si="6"/>
        <v>1</v>
      </c>
      <c r="F59" s="92">
        <v>42.1</v>
      </c>
      <c r="G59" s="101">
        <v>21</v>
      </c>
      <c r="H59" s="99" t="str">
        <f t="shared" si="7"/>
        <v/>
      </c>
      <c r="I59" s="92"/>
      <c r="J59" s="101">
        <v>21</v>
      </c>
      <c r="K59" s="99">
        <f t="shared" si="8"/>
        <v>1</v>
      </c>
      <c r="L59" s="92">
        <v>36.450000000000003</v>
      </c>
      <c r="M59" s="101">
        <v>21</v>
      </c>
      <c r="N59" s="99">
        <f t="shared" si="9"/>
        <v>1</v>
      </c>
      <c r="O59" s="92">
        <v>32.25</v>
      </c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</row>
    <row r="60" spans="1:32" ht="14.25">
      <c r="A60" s="101">
        <v>22</v>
      </c>
      <c r="B60" s="99">
        <f t="shared" si="5"/>
        <v>1</v>
      </c>
      <c r="C60" s="92">
        <v>31.85</v>
      </c>
      <c r="D60" s="101">
        <v>22</v>
      </c>
      <c r="E60" s="99">
        <f t="shared" si="6"/>
        <v>1</v>
      </c>
      <c r="F60" s="92">
        <v>35.85</v>
      </c>
      <c r="G60" s="101">
        <v>22</v>
      </c>
      <c r="H60" s="99" t="str">
        <f t="shared" si="7"/>
        <v/>
      </c>
      <c r="I60" s="92"/>
      <c r="J60" s="101">
        <v>22</v>
      </c>
      <c r="K60" s="99">
        <f t="shared" si="8"/>
        <v>1</v>
      </c>
      <c r="L60" s="92">
        <v>33.85</v>
      </c>
      <c r="M60" s="101">
        <v>22</v>
      </c>
      <c r="N60" s="99">
        <f t="shared" si="9"/>
        <v>1</v>
      </c>
      <c r="O60" s="92">
        <v>33.799999999999997</v>
      </c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</row>
    <row r="61" spans="1:32" ht="14.25">
      <c r="A61" s="101">
        <v>23</v>
      </c>
      <c r="B61" s="99">
        <f t="shared" si="5"/>
        <v>1</v>
      </c>
      <c r="C61" s="92">
        <v>37.35</v>
      </c>
      <c r="D61" s="101">
        <v>23</v>
      </c>
      <c r="E61" s="99">
        <f t="shared" si="6"/>
        <v>1</v>
      </c>
      <c r="F61" s="92">
        <v>36.700000000000003</v>
      </c>
      <c r="G61" s="101">
        <v>23</v>
      </c>
      <c r="H61" s="99" t="str">
        <f t="shared" si="7"/>
        <v/>
      </c>
      <c r="I61" s="92"/>
      <c r="J61" s="101">
        <v>23</v>
      </c>
      <c r="K61" s="99">
        <f t="shared" si="8"/>
        <v>1</v>
      </c>
      <c r="L61" s="92">
        <v>31.15</v>
      </c>
      <c r="M61" s="101">
        <v>23</v>
      </c>
      <c r="N61" s="99">
        <f t="shared" si="9"/>
        <v>1</v>
      </c>
      <c r="O61" s="92">
        <v>33.049999999999997</v>
      </c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</row>
    <row r="62" spans="1:32" ht="14.25">
      <c r="A62" s="101">
        <v>24</v>
      </c>
      <c r="B62" s="99">
        <f t="shared" si="5"/>
        <v>1</v>
      </c>
      <c r="C62" s="92">
        <v>30</v>
      </c>
      <c r="D62" s="101">
        <v>24</v>
      </c>
      <c r="E62" s="99">
        <f t="shared" si="6"/>
        <v>1</v>
      </c>
      <c r="F62" s="92">
        <v>36.549999999999997</v>
      </c>
      <c r="G62" s="101">
        <v>24</v>
      </c>
      <c r="H62" s="99" t="str">
        <f t="shared" si="7"/>
        <v/>
      </c>
      <c r="I62" s="92"/>
      <c r="J62" s="101">
        <v>24</v>
      </c>
      <c r="K62" s="99" t="str">
        <f t="shared" si="8"/>
        <v/>
      </c>
      <c r="L62" s="92"/>
      <c r="M62" s="101">
        <v>24</v>
      </c>
      <c r="N62" s="99">
        <f t="shared" si="9"/>
        <v>1</v>
      </c>
      <c r="O62" s="92">
        <v>28.05</v>
      </c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</row>
    <row r="63" spans="1:32" ht="14.25">
      <c r="A63" s="101">
        <v>25</v>
      </c>
      <c r="B63" s="99">
        <f t="shared" si="5"/>
        <v>1</v>
      </c>
      <c r="C63" s="92">
        <v>34.85</v>
      </c>
      <c r="D63" s="101">
        <v>25</v>
      </c>
      <c r="E63" s="99">
        <f t="shared" si="6"/>
        <v>1</v>
      </c>
      <c r="F63" s="92">
        <v>29.65</v>
      </c>
      <c r="G63" s="101">
        <v>25</v>
      </c>
      <c r="H63" s="99" t="str">
        <f t="shared" si="7"/>
        <v/>
      </c>
      <c r="I63" s="92"/>
      <c r="J63" s="101">
        <v>25</v>
      </c>
      <c r="K63" s="99" t="str">
        <f t="shared" si="8"/>
        <v/>
      </c>
      <c r="L63" s="92"/>
      <c r="M63" s="101">
        <v>25</v>
      </c>
      <c r="N63" s="99">
        <f t="shared" si="9"/>
        <v>1</v>
      </c>
      <c r="O63" s="92">
        <v>36.049999999999997</v>
      </c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</row>
    <row r="64" spans="1:32" ht="14.25">
      <c r="A64" s="101">
        <v>26</v>
      </c>
      <c r="B64" s="99" t="str">
        <f t="shared" si="5"/>
        <v/>
      </c>
      <c r="C64" s="92"/>
      <c r="D64" s="101">
        <v>26</v>
      </c>
      <c r="E64" s="99" t="str">
        <f t="shared" si="6"/>
        <v/>
      </c>
      <c r="F64" s="92"/>
      <c r="G64" s="101">
        <v>26</v>
      </c>
      <c r="H64" s="99" t="str">
        <f t="shared" si="7"/>
        <v/>
      </c>
      <c r="I64" s="92"/>
      <c r="J64" s="101">
        <v>26</v>
      </c>
      <c r="K64" s="99" t="str">
        <f t="shared" si="8"/>
        <v/>
      </c>
      <c r="L64" s="92"/>
      <c r="M64" s="101">
        <v>26</v>
      </c>
      <c r="N64" s="99" t="str">
        <f t="shared" si="9"/>
        <v/>
      </c>
      <c r="O64" s="92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</row>
    <row r="65" spans="1:32" ht="15">
      <c r="A65" s="104" t="s">
        <v>25</v>
      </c>
      <c r="B65" s="105">
        <f>SUM(B39:B64)</f>
        <v>25</v>
      </c>
      <c r="C65" s="106">
        <f>SUM(C39:C64)</f>
        <v>915.30000000000007</v>
      </c>
      <c r="D65" s="93" t="s">
        <v>25</v>
      </c>
      <c r="E65" s="105">
        <f>SUM(E39:E64)</f>
        <v>25</v>
      </c>
      <c r="F65" s="106">
        <f>SUM(F39:F64)</f>
        <v>840.8</v>
      </c>
      <c r="G65" s="93" t="s">
        <v>25</v>
      </c>
      <c r="H65" s="105">
        <f>SUM(H39:H64)</f>
        <v>13</v>
      </c>
      <c r="I65" s="106">
        <f>SUM(I39:I64)</f>
        <v>439.37</v>
      </c>
      <c r="J65" s="93" t="s">
        <v>25</v>
      </c>
      <c r="K65" s="105">
        <f>SUM(K39:K64)</f>
        <v>23</v>
      </c>
      <c r="L65" s="106">
        <f>SUM(L39:L64)</f>
        <v>806.65</v>
      </c>
      <c r="M65" s="93" t="s">
        <v>25</v>
      </c>
      <c r="N65" s="105">
        <f>SUM(N39:N64)</f>
        <v>25</v>
      </c>
      <c r="O65" s="106">
        <f>SUM(O39:O64)</f>
        <v>901.25</v>
      </c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</row>
    <row r="66" spans="1:32" ht="14.25">
      <c r="A66" s="89"/>
      <c r="B66" s="89"/>
      <c r="C66" s="89"/>
      <c r="D66" s="89"/>
      <c r="E66" s="89"/>
      <c r="F66" s="89"/>
      <c r="G66" s="89"/>
      <c r="H66" s="89"/>
      <c r="I66" s="89"/>
      <c r="J66" s="89"/>
      <c r="K66" s="89"/>
      <c r="L66" s="89"/>
      <c r="M66" s="89"/>
      <c r="N66" s="89"/>
      <c r="O66" s="89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</row>
    <row r="67" spans="1:32" ht="14.25">
      <c r="A67" s="187" t="s">
        <v>102</v>
      </c>
      <c r="B67" s="187"/>
      <c r="C67" s="187"/>
      <c r="D67" s="188" t="s">
        <v>103</v>
      </c>
      <c r="E67" s="188"/>
      <c r="F67" s="188"/>
      <c r="G67" s="188" t="s">
        <v>104</v>
      </c>
      <c r="H67" s="188"/>
      <c r="I67" s="188"/>
      <c r="J67" s="188" t="s">
        <v>105</v>
      </c>
      <c r="K67" s="188"/>
      <c r="L67" s="188"/>
      <c r="M67" s="190" t="s">
        <v>106</v>
      </c>
      <c r="N67" s="190"/>
      <c r="O67" s="190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</row>
    <row r="68" spans="1:32" ht="48">
      <c r="A68" s="94" t="s">
        <v>2</v>
      </c>
      <c r="B68" s="95" t="s">
        <v>96</v>
      </c>
      <c r="C68" s="96" t="s">
        <v>24</v>
      </c>
      <c r="D68" s="97" t="s">
        <v>2</v>
      </c>
      <c r="E68" s="95" t="s">
        <v>96</v>
      </c>
      <c r="F68" s="96" t="s">
        <v>24</v>
      </c>
      <c r="G68" s="97" t="s">
        <v>2</v>
      </c>
      <c r="H68" s="95" t="s">
        <v>96</v>
      </c>
      <c r="I68" s="96" t="s">
        <v>24</v>
      </c>
      <c r="J68" s="97" t="s">
        <v>2</v>
      </c>
      <c r="K68" s="95" t="s">
        <v>96</v>
      </c>
      <c r="L68" s="96" t="s">
        <v>24</v>
      </c>
      <c r="M68" s="97" t="s">
        <v>2</v>
      </c>
      <c r="N68" s="95" t="s">
        <v>96</v>
      </c>
      <c r="O68" s="96" t="s">
        <v>24</v>
      </c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</row>
    <row r="69" spans="1:32" ht="14.25">
      <c r="A69" s="98">
        <v>1</v>
      </c>
      <c r="B69" s="99">
        <f t="shared" ref="B69:B94" si="10">IF(C69="","",1)</f>
        <v>1</v>
      </c>
      <c r="C69" s="92">
        <v>37.549999999999997</v>
      </c>
      <c r="D69" s="100">
        <v>1</v>
      </c>
      <c r="E69" s="99">
        <f t="shared" ref="E69:E94" si="11">IF(F69="","",1)</f>
        <v>1</v>
      </c>
      <c r="F69" s="92">
        <v>34</v>
      </c>
      <c r="G69" s="100">
        <v>1</v>
      </c>
      <c r="H69" s="99">
        <f t="shared" ref="H69:H94" si="12">IF(I69="","",1)</f>
        <v>1</v>
      </c>
      <c r="I69" s="92">
        <v>39.1</v>
      </c>
      <c r="J69" s="100">
        <v>1</v>
      </c>
      <c r="K69" s="99">
        <f t="shared" ref="K69:K94" si="13">IF(L69="","",1)</f>
        <v>1</v>
      </c>
      <c r="L69" s="92">
        <v>35.9</v>
      </c>
      <c r="M69" s="100">
        <v>1</v>
      </c>
      <c r="N69" s="99">
        <f t="shared" ref="N69:N94" si="14">IF(O69="","",1)</f>
        <v>1</v>
      </c>
      <c r="O69" s="92">
        <v>29.1</v>
      </c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</row>
    <row r="70" spans="1:32" ht="14.25">
      <c r="A70" s="101">
        <v>2</v>
      </c>
      <c r="B70" s="99">
        <f t="shared" si="10"/>
        <v>1</v>
      </c>
      <c r="C70" s="92">
        <v>44</v>
      </c>
      <c r="D70" s="102">
        <v>2</v>
      </c>
      <c r="E70" s="99">
        <f t="shared" si="11"/>
        <v>1</v>
      </c>
      <c r="F70" s="92">
        <v>38.1</v>
      </c>
      <c r="G70" s="102">
        <v>2</v>
      </c>
      <c r="H70" s="99">
        <f t="shared" si="12"/>
        <v>1</v>
      </c>
      <c r="I70" s="92">
        <v>38.549999999999997</v>
      </c>
      <c r="J70" s="102">
        <v>2</v>
      </c>
      <c r="K70" s="99">
        <f t="shared" si="13"/>
        <v>1</v>
      </c>
      <c r="L70" s="92">
        <v>39</v>
      </c>
      <c r="M70" s="102">
        <v>2</v>
      </c>
      <c r="N70" s="99">
        <f t="shared" si="14"/>
        <v>1</v>
      </c>
      <c r="O70" s="92">
        <v>29.5</v>
      </c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</row>
    <row r="71" spans="1:32" ht="14.25">
      <c r="A71" s="101">
        <v>3</v>
      </c>
      <c r="B71" s="99">
        <f t="shared" si="10"/>
        <v>1</v>
      </c>
      <c r="C71" s="92">
        <v>32.15</v>
      </c>
      <c r="D71" s="102">
        <v>3</v>
      </c>
      <c r="E71" s="99">
        <f t="shared" si="11"/>
        <v>1</v>
      </c>
      <c r="F71" s="92">
        <v>38.25</v>
      </c>
      <c r="G71" s="102">
        <v>3</v>
      </c>
      <c r="H71" s="99">
        <f t="shared" si="12"/>
        <v>1</v>
      </c>
      <c r="I71" s="92">
        <v>32.85</v>
      </c>
      <c r="J71" s="102">
        <v>3</v>
      </c>
      <c r="K71" s="99">
        <f t="shared" si="13"/>
        <v>1</v>
      </c>
      <c r="L71" s="92">
        <v>34.75</v>
      </c>
      <c r="M71" s="102">
        <v>3</v>
      </c>
      <c r="N71" s="99">
        <f t="shared" si="14"/>
        <v>1</v>
      </c>
      <c r="O71" s="92">
        <v>31.9</v>
      </c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</row>
    <row r="72" spans="1:32" ht="14.25">
      <c r="A72" s="101">
        <v>4</v>
      </c>
      <c r="B72" s="99">
        <f t="shared" si="10"/>
        <v>1</v>
      </c>
      <c r="C72" s="92">
        <v>33.299999999999997</v>
      </c>
      <c r="D72" s="102">
        <v>4</v>
      </c>
      <c r="E72" s="99">
        <f t="shared" si="11"/>
        <v>1</v>
      </c>
      <c r="F72" s="92">
        <v>32.700000000000003</v>
      </c>
      <c r="G72" s="102">
        <v>4</v>
      </c>
      <c r="H72" s="99">
        <f t="shared" si="12"/>
        <v>1</v>
      </c>
      <c r="I72" s="92">
        <v>34.799999999999997</v>
      </c>
      <c r="J72" s="102">
        <v>4</v>
      </c>
      <c r="K72" s="99">
        <f t="shared" si="13"/>
        <v>1</v>
      </c>
      <c r="L72" s="92">
        <v>33.549999999999997</v>
      </c>
      <c r="M72" s="102">
        <v>4</v>
      </c>
      <c r="N72" s="99">
        <f t="shared" si="14"/>
        <v>1</v>
      </c>
      <c r="O72" s="92">
        <v>26.45</v>
      </c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</row>
    <row r="73" spans="1:32" ht="14.25">
      <c r="A73" s="101">
        <v>5</v>
      </c>
      <c r="B73" s="99">
        <f t="shared" si="10"/>
        <v>1</v>
      </c>
      <c r="C73" s="92">
        <v>35.6</v>
      </c>
      <c r="D73" s="102">
        <v>5</v>
      </c>
      <c r="E73" s="99">
        <f t="shared" si="11"/>
        <v>1</v>
      </c>
      <c r="F73" s="92">
        <v>37.75</v>
      </c>
      <c r="G73" s="102">
        <v>5</v>
      </c>
      <c r="H73" s="99">
        <f t="shared" si="12"/>
        <v>1</v>
      </c>
      <c r="I73" s="92">
        <v>29.95</v>
      </c>
      <c r="J73" s="102">
        <v>5</v>
      </c>
      <c r="K73" s="99">
        <f t="shared" si="13"/>
        <v>1</v>
      </c>
      <c r="L73" s="92">
        <v>37.549999999999997</v>
      </c>
      <c r="M73" s="102">
        <v>5</v>
      </c>
      <c r="N73" s="99">
        <f t="shared" si="14"/>
        <v>1</v>
      </c>
      <c r="O73" s="92">
        <v>26.95</v>
      </c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</row>
    <row r="74" spans="1:32" ht="14.25">
      <c r="A74" s="101">
        <v>6</v>
      </c>
      <c r="B74" s="99">
        <f t="shared" si="10"/>
        <v>1</v>
      </c>
      <c r="C74" s="92">
        <v>30.8</v>
      </c>
      <c r="D74" s="102">
        <v>6</v>
      </c>
      <c r="E74" s="99">
        <f t="shared" si="11"/>
        <v>1</v>
      </c>
      <c r="F74" s="92">
        <v>34</v>
      </c>
      <c r="G74" s="102">
        <v>6</v>
      </c>
      <c r="H74" s="99">
        <f t="shared" si="12"/>
        <v>1</v>
      </c>
      <c r="I74" s="92">
        <v>33.549999999999997</v>
      </c>
      <c r="J74" s="102">
        <v>6</v>
      </c>
      <c r="K74" s="99">
        <f t="shared" si="13"/>
        <v>1</v>
      </c>
      <c r="L74" s="92">
        <v>31.9</v>
      </c>
      <c r="M74" s="102">
        <v>6</v>
      </c>
      <c r="N74" s="99">
        <f t="shared" si="14"/>
        <v>1</v>
      </c>
      <c r="O74" s="92">
        <v>37.9</v>
      </c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</row>
    <row r="75" spans="1:32" ht="14.25">
      <c r="A75" s="101">
        <v>7</v>
      </c>
      <c r="B75" s="99">
        <f t="shared" si="10"/>
        <v>1</v>
      </c>
      <c r="C75" s="92">
        <v>25.95</v>
      </c>
      <c r="D75" s="102">
        <v>7</v>
      </c>
      <c r="E75" s="99">
        <f t="shared" si="11"/>
        <v>1</v>
      </c>
      <c r="F75" s="92">
        <v>37.950000000000003</v>
      </c>
      <c r="G75" s="102">
        <v>7</v>
      </c>
      <c r="H75" s="99">
        <f t="shared" si="12"/>
        <v>1</v>
      </c>
      <c r="I75" s="92">
        <v>31.85</v>
      </c>
      <c r="J75" s="102">
        <v>7</v>
      </c>
      <c r="K75" s="99">
        <f t="shared" si="13"/>
        <v>1</v>
      </c>
      <c r="L75" s="92">
        <v>46.5</v>
      </c>
      <c r="M75" s="102">
        <v>7</v>
      </c>
      <c r="N75" s="99">
        <f t="shared" si="14"/>
        <v>1</v>
      </c>
      <c r="O75" s="92">
        <v>36.4</v>
      </c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</row>
    <row r="76" spans="1:32" ht="14.25">
      <c r="A76" s="101">
        <v>8</v>
      </c>
      <c r="B76" s="99">
        <f t="shared" si="10"/>
        <v>1</v>
      </c>
      <c r="C76" s="92">
        <v>39</v>
      </c>
      <c r="D76" s="102">
        <v>8</v>
      </c>
      <c r="E76" s="99">
        <f t="shared" si="11"/>
        <v>1</v>
      </c>
      <c r="F76" s="92">
        <v>34.200000000000003</v>
      </c>
      <c r="G76" s="102">
        <v>8</v>
      </c>
      <c r="H76" s="99">
        <f t="shared" si="12"/>
        <v>1</v>
      </c>
      <c r="I76" s="92">
        <v>40.65</v>
      </c>
      <c r="J76" s="102">
        <v>8</v>
      </c>
      <c r="K76" s="99">
        <f t="shared" si="13"/>
        <v>1</v>
      </c>
      <c r="L76" s="92">
        <v>36.049999999999997</v>
      </c>
      <c r="M76" s="102">
        <v>8</v>
      </c>
      <c r="N76" s="99">
        <f t="shared" si="14"/>
        <v>1</v>
      </c>
      <c r="O76" s="92">
        <v>29.25</v>
      </c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</row>
    <row r="77" spans="1:32" ht="14.25">
      <c r="A77" s="101">
        <v>9</v>
      </c>
      <c r="B77" s="99">
        <f t="shared" si="10"/>
        <v>1</v>
      </c>
      <c r="C77" s="92">
        <v>32.75</v>
      </c>
      <c r="D77" s="102">
        <v>9</v>
      </c>
      <c r="E77" s="99">
        <f t="shared" si="11"/>
        <v>1</v>
      </c>
      <c r="F77" s="92">
        <v>37.450000000000003</v>
      </c>
      <c r="G77" s="102">
        <v>9</v>
      </c>
      <c r="H77" s="99">
        <f t="shared" si="12"/>
        <v>1</v>
      </c>
      <c r="I77" s="92">
        <v>31.05</v>
      </c>
      <c r="J77" s="102">
        <v>9</v>
      </c>
      <c r="K77" s="99">
        <f t="shared" si="13"/>
        <v>1</v>
      </c>
      <c r="L77" s="92">
        <v>38.450000000000003</v>
      </c>
      <c r="M77" s="102">
        <v>9</v>
      </c>
      <c r="N77" s="99">
        <f t="shared" si="14"/>
        <v>1</v>
      </c>
      <c r="O77" s="92">
        <v>34.4</v>
      </c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</row>
    <row r="78" spans="1:32" ht="14.25">
      <c r="A78" s="101">
        <v>10</v>
      </c>
      <c r="B78" s="99">
        <f t="shared" si="10"/>
        <v>1</v>
      </c>
      <c r="C78" s="92">
        <v>38.450000000000003</v>
      </c>
      <c r="D78" s="102">
        <v>10</v>
      </c>
      <c r="E78" s="99">
        <f t="shared" si="11"/>
        <v>1</v>
      </c>
      <c r="F78" s="92">
        <v>33.1</v>
      </c>
      <c r="G78" s="102">
        <v>10</v>
      </c>
      <c r="H78" s="99">
        <f t="shared" si="12"/>
        <v>1</v>
      </c>
      <c r="I78" s="92">
        <v>31.65</v>
      </c>
      <c r="J78" s="102">
        <v>10</v>
      </c>
      <c r="K78" s="99">
        <f t="shared" si="13"/>
        <v>1</v>
      </c>
      <c r="L78" s="92">
        <v>39.75</v>
      </c>
      <c r="M78" s="102">
        <v>10</v>
      </c>
      <c r="N78" s="99">
        <f t="shared" si="14"/>
        <v>1</v>
      </c>
      <c r="O78" s="92">
        <v>38.25</v>
      </c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</row>
    <row r="79" spans="1:32" ht="14.25">
      <c r="A79" s="101">
        <v>11</v>
      </c>
      <c r="B79" s="99">
        <f t="shared" si="10"/>
        <v>1</v>
      </c>
      <c r="C79" s="92">
        <v>34.450000000000003</v>
      </c>
      <c r="D79" s="102">
        <v>11</v>
      </c>
      <c r="E79" s="99">
        <f t="shared" si="11"/>
        <v>1</v>
      </c>
      <c r="F79" s="92">
        <v>31.05</v>
      </c>
      <c r="G79" s="102">
        <v>11</v>
      </c>
      <c r="H79" s="99">
        <f t="shared" si="12"/>
        <v>1</v>
      </c>
      <c r="I79" s="92">
        <v>33.5</v>
      </c>
      <c r="J79" s="102">
        <v>11</v>
      </c>
      <c r="K79" s="99">
        <f t="shared" si="13"/>
        <v>1</v>
      </c>
      <c r="L79" s="92">
        <v>44.55</v>
      </c>
      <c r="M79" s="102">
        <v>11</v>
      </c>
      <c r="N79" s="99">
        <f t="shared" si="14"/>
        <v>1</v>
      </c>
      <c r="O79" s="92">
        <v>37.950000000000003</v>
      </c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</row>
    <row r="80" spans="1:32" ht="14.25">
      <c r="A80" s="101">
        <v>12</v>
      </c>
      <c r="B80" s="99">
        <f t="shared" si="10"/>
        <v>1</v>
      </c>
      <c r="C80" s="92">
        <v>30.55</v>
      </c>
      <c r="D80" s="102">
        <v>12</v>
      </c>
      <c r="E80" s="99">
        <f t="shared" si="11"/>
        <v>1</v>
      </c>
      <c r="F80" s="92">
        <v>31.3</v>
      </c>
      <c r="G80" s="102">
        <v>12</v>
      </c>
      <c r="H80" s="99">
        <f t="shared" si="12"/>
        <v>1</v>
      </c>
      <c r="I80" s="92">
        <v>31</v>
      </c>
      <c r="J80" s="102">
        <v>12</v>
      </c>
      <c r="K80" s="99">
        <f t="shared" si="13"/>
        <v>1</v>
      </c>
      <c r="L80" s="92">
        <v>36.1</v>
      </c>
      <c r="M80" s="102">
        <v>12</v>
      </c>
      <c r="N80" s="99">
        <f t="shared" si="14"/>
        <v>1</v>
      </c>
      <c r="O80" s="92">
        <v>37.4</v>
      </c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</row>
    <row r="81" spans="1:32" ht="14.25">
      <c r="A81" s="101">
        <v>13</v>
      </c>
      <c r="B81" s="99">
        <f t="shared" si="10"/>
        <v>1</v>
      </c>
      <c r="C81" s="92">
        <v>30.2</v>
      </c>
      <c r="D81" s="101">
        <v>13</v>
      </c>
      <c r="E81" s="99">
        <f t="shared" si="11"/>
        <v>1</v>
      </c>
      <c r="F81" s="92">
        <v>35</v>
      </c>
      <c r="G81" s="101">
        <v>13</v>
      </c>
      <c r="H81" s="99">
        <f t="shared" si="12"/>
        <v>1</v>
      </c>
      <c r="I81" s="92">
        <v>30.15</v>
      </c>
      <c r="J81" s="101">
        <v>13</v>
      </c>
      <c r="K81" s="99">
        <f t="shared" si="13"/>
        <v>1</v>
      </c>
      <c r="L81" s="92">
        <v>36.549999999999997</v>
      </c>
      <c r="M81" s="101">
        <v>13</v>
      </c>
      <c r="N81" s="99">
        <f t="shared" si="14"/>
        <v>1</v>
      </c>
      <c r="O81" s="92">
        <v>38.35</v>
      </c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</row>
    <row r="82" spans="1:32" ht="14.25">
      <c r="A82" s="101">
        <v>14</v>
      </c>
      <c r="B82" s="99">
        <f t="shared" si="10"/>
        <v>1</v>
      </c>
      <c r="C82" s="92">
        <v>33.75</v>
      </c>
      <c r="D82" s="101">
        <v>14</v>
      </c>
      <c r="E82" s="99">
        <f t="shared" si="11"/>
        <v>1</v>
      </c>
      <c r="F82" s="92">
        <v>32.4</v>
      </c>
      <c r="G82" s="101">
        <v>14</v>
      </c>
      <c r="H82" s="99">
        <f t="shared" si="12"/>
        <v>1</v>
      </c>
      <c r="I82" s="92">
        <v>32.75</v>
      </c>
      <c r="J82" s="101">
        <v>14</v>
      </c>
      <c r="K82" s="99">
        <f t="shared" si="13"/>
        <v>1</v>
      </c>
      <c r="L82" s="92">
        <v>34.450000000000003</v>
      </c>
      <c r="M82" s="101">
        <v>14</v>
      </c>
      <c r="N82" s="99">
        <f t="shared" si="14"/>
        <v>1</v>
      </c>
      <c r="O82" s="92">
        <v>32.25</v>
      </c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</row>
    <row r="83" spans="1:32" ht="14.25">
      <c r="A83" s="101">
        <v>15</v>
      </c>
      <c r="B83" s="99">
        <f t="shared" si="10"/>
        <v>1</v>
      </c>
      <c r="C83" s="92">
        <v>31.9</v>
      </c>
      <c r="D83" s="101">
        <v>15</v>
      </c>
      <c r="E83" s="99">
        <f t="shared" si="11"/>
        <v>1</v>
      </c>
      <c r="F83" s="92">
        <v>34.299999999999997</v>
      </c>
      <c r="G83" s="101">
        <v>15</v>
      </c>
      <c r="H83" s="99">
        <f t="shared" si="12"/>
        <v>1</v>
      </c>
      <c r="I83" s="92">
        <v>38.35</v>
      </c>
      <c r="J83" s="101">
        <v>15</v>
      </c>
      <c r="K83" s="99">
        <f t="shared" si="13"/>
        <v>1</v>
      </c>
      <c r="L83" s="92">
        <v>36.35</v>
      </c>
      <c r="M83" s="101">
        <v>15</v>
      </c>
      <c r="N83" s="99">
        <f t="shared" si="14"/>
        <v>1</v>
      </c>
      <c r="O83" s="92">
        <v>23.55</v>
      </c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</row>
    <row r="84" spans="1:32" ht="14.25">
      <c r="A84" s="101">
        <v>16</v>
      </c>
      <c r="B84" s="99">
        <f t="shared" si="10"/>
        <v>1</v>
      </c>
      <c r="C84" s="92">
        <v>44.7</v>
      </c>
      <c r="D84" s="101">
        <v>16</v>
      </c>
      <c r="E84" s="99">
        <f t="shared" si="11"/>
        <v>1</v>
      </c>
      <c r="F84" s="92">
        <v>38.200000000000003</v>
      </c>
      <c r="G84" s="101">
        <v>16</v>
      </c>
      <c r="H84" s="99">
        <f t="shared" si="12"/>
        <v>1</v>
      </c>
      <c r="I84" s="92">
        <v>33.15</v>
      </c>
      <c r="J84" s="101">
        <v>16</v>
      </c>
      <c r="K84" s="99">
        <f t="shared" si="13"/>
        <v>1</v>
      </c>
      <c r="L84" s="92">
        <v>36.9</v>
      </c>
      <c r="M84" s="101">
        <v>16</v>
      </c>
      <c r="N84" s="99" t="str">
        <f t="shared" si="14"/>
        <v/>
      </c>
      <c r="O84" s="92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</row>
    <row r="85" spans="1:32" ht="14.25">
      <c r="A85" s="101">
        <v>17</v>
      </c>
      <c r="B85" s="99">
        <f t="shared" si="10"/>
        <v>1</v>
      </c>
      <c r="C85" s="92">
        <v>34.950000000000003</v>
      </c>
      <c r="D85" s="101">
        <v>17</v>
      </c>
      <c r="E85" s="99">
        <f t="shared" si="11"/>
        <v>1</v>
      </c>
      <c r="F85" s="92">
        <v>38.74</v>
      </c>
      <c r="G85" s="101">
        <v>17</v>
      </c>
      <c r="H85" s="99">
        <f t="shared" si="12"/>
        <v>1</v>
      </c>
      <c r="I85" s="92">
        <v>36.950000000000003</v>
      </c>
      <c r="J85" s="101">
        <v>17</v>
      </c>
      <c r="K85" s="99">
        <f t="shared" si="13"/>
        <v>1</v>
      </c>
      <c r="L85" s="92">
        <v>33.5</v>
      </c>
      <c r="M85" s="101">
        <v>17</v>
      </c>
      <c r="N85" s="99" t="str">
        <f t="shared" si="14"/>
        <v/>
      </c>
      <c r="O85" s="92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</row>
    <row r="86" spans="1:32" ht="14.25">
      <c r="A86" s="101">
        <v>18</v>
      </c>
      <c r="B86" s="99">
        <f t="shared" si="10"/>
        <v>1</v>
      </c>
      <c r="C86" s="92">
        <v>36.549999999999997</v>
      </c>
      <c r="D86" s="101">
        <v>18</v>
      </c>
      <c r="E86" s="99">
        <f t="shared" si="11"/>
        <v>1</v>
      </c>
      <c r="F86" s="92">
        <v>38.450000000000003</v>
      </c>
      <c r="G86" s="101">
        <v>18</v>
      </c>
      <c r="H86" s="99">
        <f t="shared" si="12"/>
        <v>1</v>
      </c>
      <c r="I86" s="92">
        <v>33.6</v>
      </c>
      <c r="J86" s="101">
        <v>18</v>
      </c>
      <c r="K86" s="99">
        <f t="shared" si="13"/>
        <v>1</v>
      </c>
      <c r="L86" s="92">
        <v>39.65</v>
      </c>
      <c r="M86" s="101">
        <v>18</v>
      </c>
      <c r="N86" s="99" t="str">
        <f t="shared" si="14"/>
        <v/>
      </c>
      <c r="O86" s="92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</row>
    <row r="87" spans="1:32" ht="14.25">
      <c r="A87" s="101">
        <v>19</v>
      </c>
      <c r="B87" s="99">
        <f t="shared" si="10"/>
        <v>1</v>
      </c>
      <c r="C87" s="92">
        <v>36.35</v>
      </c>
      <c r="D87" s="101">
        <v>19</v>
      </c>
      <c r="E87" s="99">
        <f t="shared" si="11"/>
        <v>1</v>
      </c>
      <c r="F87" s="92">
        <v>34.9</v>
      </c>
      <c r="G87" s="101">
        <v>19</v>
      </c>
      <c r="H87" s="99">
        <f t="shared" si="12"/>
        <v>1</v>
      </c>
      <c r="I87" s="92">
        <v>29.2</v>
      </c>
      <c r="J87" s="101">
        <v>19</v>
      </c>
      <c r="K87" s="99">
        <f t="shared" si="13"/>
        <v>1</v>
      </c>
      <c r="L87" s="92">
        <v>37.549999999999997</v>
      </c>
      <c r="M87" s="101">
        <v>19</v>
      </c>
      <c r="N87" s="99" t="str">
        <f t="shared" si="14"/>
        <v/>
      </c>
      <c r="O87" s="92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</row>
    <row r="88" spans="1:32" ht="14.25">
      <c r="A88" s="101">
        <v>20</v>
      </c>
      <c r="B88" s="99">
        <f t="shared" si="10"/>
        <v>1</v>
      </c>
      <c r="C88" s="92">
        <v>29.25</v>
      </c>
      <c r="D88" s="101">
        <v>20</v>
      </c>
      <c r="E88" s="99">
        <f t="shared" si="11"/>
        <v>1</v>
      </c>
      <c r="F88" s="92">
        <v>35.75</v>
      </c>
      <c r="G88" s="101">
        <v>20</v>
      </c>
      <c r="H88" s="99">
        <f t="shared" si="12"/>
        <v>1</v>
      </c>
      <c r="I88" s="92">
        <v>39.25</v>
      </c>
      <c r="J88" s="101">
        <v>20</v>
      </c>
      <c r="K88" s="99">
        <f t="shared" si="13"/>
        <v>1</v>
      </c>
      <c r="L88" s="92">
        <v>38.200000000000003</v>
      </c>
      <c r="M88" s="101">
        <v>20</v>
      </c>
      <c r="N88" s="99" t="str">
        <f t="shared" si="14"/>
        <v/>
      </c>
      <c r="O88" s="92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</row>
    <row r="89" spans="1:32" ht="14.25">
      <c r="A89" s="101">
        <v>21</v>
      </c>
      <c r="B89" s="99">
        <f t="shared" si="10"/>
        <v>1</v>
      </c>
      <c r="C89" s="92">
        <v>38.549999999999997</v>
      </c>
      <c r="D89" s="101">
        <v>21</v>
      </c>
      <c r="E89" s="99">
        <f t="shared" si="11"/>
        <v>1</v>
      </c>
      <c r="F89" s="92">
        <v>34.75</v>
      </c>
      <c r="G89" s="101">
        <v>21</v>
      </c>
      <c r="H89" s="99">
        <f t="shared" si="12"/>
        <v>1</v>
      </c>
      <c r="I89" s="92">
        <v>37.200000000000003</v>
      </c>
      <c r="J89" s="101">
        <v>21</v>
      </c>
      <c r="K89" s="99">
        <f t="shared" si="13"/>
        <v>1</v>
      </c>
      <c r="L89" s="92">
        <v>34.4</v>
      </c>
      <c r="M89" s="101">
        <v>21</v>
      </c>
      <c r="N89" s="99" t="str">
        <f t="shared" si="14"/>
        <v/>
      </c>
      <c r="O89" s="92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</row>
    <row r="90" spans="1:32" ht="14.25">
      <c r="A90" s="101">
        <v>22</v>
      </c>
      <c r="B90" s="99">
        <f t="shared" si="10"/>
        <v>1</v>
      </c>
      <c r="C90" s="92">
        <v>41.45</v>
      </c>
      <c r="D90" s="101">
        <v>22</v>
      </c>
      <c r="E90" s="99">
        <f t="shared" si="11"/>
        <v>1</v>
      </c>
      <c r="F90" s="92">
        <v>37.6</v>
      </c>
      <c r="G90" s="101">
        <v>22</v>
      </c>
      <c r="H90" s="99">
        <f t="shared" si="12"/>
        <v>1</v>
      </c>
      <c r="I90" s="92">
        <v>32.99</v>
      </c>
      <c r="J90" s="101">
        <v>22</v>
      </c>
      <c r="K90" s="99">
        <f t="shared" si="13"/>
        <v>1</v>
      </c>
      <c r="L90" s="92">
        <v>25.3</v>
      </c>
      <c r="M90" s="101">
        <v>22</v>
      </c>
      <c r="N90" s="99" t="str">
        <f t="shared" si="14"/>
        <v/>
      </c>
      <c r="O90" s="92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</row>
    <row r="91" spans="1:32" ht="14.25">
      <c r="A91" s="101">
        <v>23</v>
      </c>
      <c r="B91" s="99">
        <f t="shared" si="10"/>
        <v>1</v>
      </c>
      <c r="C91" s="92">
        <v>36.15</v>
      </c>
      <c r="D91" s="101">
        <v>23</v>
      </c>
      <c r="E91" s="99">
        <f t="shared" si="11"/>
        <v>1</v>
      </c>
      <c r="F91" s="92">
        <v>28.8</v>
      </c>
      <c r="G91" s="101">
        <v>23</v>
      </c>
      <c r="H91" s="99">
        <f t="shared" si="12"/>
        <v>1</v>
      </c>
      <c r="I91" s="92">
        <v>31.85</v>
      </c>
      <c r="J91" s="101">
        <v>23</v>
      </c>
      <c r="K91" s="99">
        <f t="shared" si="13"/>
        <v>1</v>
      </c>
      <c r="L91" s="92">
        <v>34.25</v>
      </c>
      <c r="M91" s="101">
        <v>23</v>
      </c>
      <c r="N91" s="99" t="str">
        <f t="shared" si="14"/>
        <v/>
      </c>
      <c r="O91" s="92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</row>
    <row r="92" spans="1:32" ht="14.25">
      <c r="A92" s="101">
        <v>24</v>
      </c>
      <c r="B92" s="99">
        <f t="shared" si="10"/>
        <v>1</v>
      </c>
      <c r="C92" s="92">
        <v>36.700000000000003</v>
      </c>
      <c r="D92" s="101">
        <v>24</v>
      </c>
      <c r="E92" s="99">
        <f t="shared" si="11"/>
        <v>1</v>
      </c>
      <c r="F92" s="92">
        <v>32.15</v>
      </c>
      <c r="G92" s="101">
        <v>24</v>
      </c>
      <c r="H92" s="99">
        <f t="shared" si="12"/>
        <v>1</v>
      </c>
      <c r="I92" s="92">
        <v>25</v>
      </c>
      <c r="J92" s="101">
        <v>24</v>
      </c>
      <c r="K92" s="99">
        <f t="shared" si="13"/>
        <v>1</v>
      </c>
      <c r="L92" s="92">
        <v>36.85</v>
      </c>
      <c r="M92" s="101">
        <v>24</v>
      </c>
      <c r="N92" s="99" t="str">
        <f t="shared" si="14"/>
        <v/>
      </c>
      <c r="O92" s="92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</row>
    <row r="93" spans="1:32" ht="14.25">
      <c r="A93" s="101">
        <v>25</v>
      </c>
      <c r="B93" s="99">
        <f t="shared" si="10"/>
        <v>1</v>
      </c>
      <c r="C93" s="92">
        <v>28.2</v>
      </c>
      <c r="D93" s="101">
        <v>25</v>
      </c>
      <c r="E93" s="99">
        <f t="shared" si="11"/>
        <v>1</v>
      </c>
      <c r="F93" s="92">
        <v>33.200000000000003</v>
      </c>
      <c r="G93" s="101">
        <v>25</v>
      </c>
      <c r="H93" s="99">
        <f t="shared" si="12"/>
        <v>1</v>
      </c>
      <c r="I93" s="92">
        <v>31.75</v>
      </c>
      <c r="J93" s="101">
        <v>25</v>
      </c>
      <c r="K93" s="99">
        <f t="shared" si="13"/>
        <v>1</v>
      </c>
      <c r="L93" s="92">
        <v>35.119999999999997</v>
      </c>
      <c r="M93" s="101">
        <v>25</v>
      </c>
      <c r="N93" s="99" t="str">
        <f t="shared" si="14"/>
        <v/>
      </c>
      <c r="O93" s="92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</row>
    <row r="94" spans="1:32" ht="14.25">
      <c r="A94" s="101">
        <v>26</v>
      </c>
      <c r="B94" s="99">
        <f t="shared" si="10"/>
        <v>1</v>
      </c>
      <c r="C94" s="92">
        <v>33.6</v>
      </c>
      <c r="D94" s="101">
        <v>26</v>
      </c>
      <c r="E94" s="99" t="str">
        <f t="shared" si="11"/>
        <v/>
      </c>
      <c r="F94" s="92"/>
      <c r="G94" s="101">
        <v>26</v>
      </c>
      <c r="H94" s="99" t="str">
        <f t="shared" si="12"/>
        <v/>
      </c>
      <c r="I94" s="92"/>
      <c r="J94" s="101">
        <v>26</v>
      </c>
      <c r="K94" s="99" t="str">
        <f t="shared" si="13"/>
        <v/>
      </c>
      <c r="L94" s="92"/>
      <c r="M94" s="101">
        <v>26</v>
      </c>
      <c r="N94" s="99" t="str">
        <f t="shared" si="14"/>
        <v/>
      </c>
      <c r="O94" s="92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</row>
    <row r="95" spans="1:32" ht="15">
      <c r="A95" s="104" t="s">
        <v>25</v>
      </c>
      <c r="B95" s="105">
        <f>SUM(B69:B94)</f>
        <v>26</v>
      </c>
      <c r="C95" s="106">
        <f>SUM(C69:C94)</f>
        <v>906.85000000000014</v>
      </c>
      <c r="D95" s="93" t="s">
        <v>25</v>
      </c>
      <c r="E95" s="105">
        <f>SUM(E69:E94)</f>
        <v>25</v>
      </c>
      <c r="F95" s="106">
        <f>SUM(F69:F94)</f>
        <v>874.09</v>
      </c>
      <c r="G95" s="93" t="s">
        <v>25</v>
      </c>
      <c r="H95" s="105">
        <f>SUM(H69:H94)</f>
        <v>25</v>
      </c>
      <c r="I95" s="106">
        <f>SUM(I69:I94)</f>
        <v>840.69000000000017</v>
      </c>
      <c r="J95" s="93" t="s">
        <v>25</v>
      </c>
      <c r="K95" s="105">
        <f>SUM(K69:K94)</f>
        <v>25</v>
      </c>
      <c r="L95" s="106">
        <f>SUM(L69:L94)</f>
        <v>913.12</v>
      </c>
      <c r="M95" s="93" t="s">
        <v>25</v>
      </c>
      <c r="N95" s="105">
        <f>SUM(N69:N94)</f>
        <v>15</v>
      </c>
      <c r="O95" s="106">
        <f>SUM(O69:O94)</f>
        <v>489.6</v>
      </c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</row>
    <row r="96" spans="1:32" ht="14.25">
      <c r="A96" s="89"/>
      <c r="B96" s="89"/>
      <c r="C96" s="89"/>
      <c r="D96" s="89"/>
      <c r="E96" s="89"/>
      <c r="F96" s="89"/>
      <c r="G96" s="89"/>
      <c r="H96" s="89"/>
      <c r="I96" s="89"/>
      <c r="J96" s="89"/>
      <c r="K96" s="89"/>
      <c r="L96" s="89"/>
      <c r="M96" s="89"/>
      <c r="N96" s="89"/>
      <c r="O96" s="89"/>
      <c r="P96" s="17"/>
      <c r="Q96" s="17"/>
      <c r="R96" s="17"/>
      <c r="S96" s="17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</row>
    <row r="97" spans="1:32" ht="14.25">
      <c r="A97" s="187" t="s">
        <v>107</v>
      </c>
      <c r="B97" s="187"/>
      <c r="C97" s="187"/>
      <c r="D97" s="188" t="s">
        <v>108</v>
      </c>
      <c r="E97" s="188"/>
      <c r="F97" s="188"/>
      <c r="G97" s="188" t="s">
        <v>109</v>
      </c>
      <c r="H97" s="188"/>
      <c r="I97" s="188"/>
      <c r="J97" s="188" t="s">
        <v>110</v>
      </c>
      <c r="K97" s="188"/>
      <c r="L97" s="188"/>
      <c r="M97" s="188" t="s">
        <v>111</v>
      </c>
      <c r="N97" s="188"/>
      <c r="O97" s="188"/>
      <c r="P97" s="17"/>
      <c r="Q97" s="17"/>
      <c r="R97" s="17"/>
      <c r="S97" s="17" t="s">
        <v>112</v>
      </c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</row>
    <row r="98" spans="1:32" ht="48">
      <c r="A98" s="94" t="s">
        <v>2</v>
      </c>
      <c r="B98" s="95" t="s">
        <v>96</v>
      </c>
      <c r="C98" s="96" t="s">
        <v>24</v>
      </c>
      <c r="D98" s="97" t="s">
        <v>2</v>
      </c>
      <c r="E98" s="95" t="s">
        <v>96</v>
      </c>
      <c r="F98" s="96" t="s">
        <v>24</v>
      </c>
      <c r="G98" s="97" t="s">
        <v>2</v>
      </c>
      <c r="H98" s="95" t="s">
        <v>96</v>
      </c>
      <c r="I98" s="96" t="s">
        <v>24</v>
      </c>
      <c r="J98" s="97" t="s">
        <v>2</v>
      </c>
      <c r="K98" s="95" t="s">
        <v>96</v>
      </c>
      <c r="L98" s="96" t="s">
        <v>24</v>
      </c>
      <c r="M98" s="97" t="s">
        <v>2</v>
      </c>
      <c r="N98" s="95" t="s">
        <v>96</v>
      </c>
      <c r="O98" s="96" t="s">
        <v>24</v>
      </c>
      <c r="P98" s="17"/>
      <c r="Q98" s="17"/>
      <c r="R98" s="17"/>
      <c r="S98" s="17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</row>
    <row r="99" spans="1:32" ht="14.25">
      <c r="A99" s="98">
        <v>1</v>
      </c>
      <c r="B99" s="99">
        <f t="shared" ref="B99:B124" si="15">IF(C99="","",1)</f>
        <v>1</v>
      </c>
      <c r="C99" s="92">
        <v>33.31</v>
      </c>
      <c r="D99" s="100">
        <v>1</v>
      </c>
      <c r="E99" s="99">
        <f t="shared" ref="E99:E124" si="16">IF(F99="","",1)</f>
        <v>1</v>
      </c>
      <c r="F99" s="92">
        <v>31.25</v>
      </c>
      <c r="G99" s="100">
        <v>1</v>
      </c>
      <c r="H99" s="99">
        <f t="shared" ref="H99:H124" si="17">IF(I99="","",1)</f>
        <v>1</v>
      </c>
      <c r="I99" s="92">
        <v>28.5</v>
      </c>
      <c r="J99" s="100">
        <v>1</v>
      </c>
      <c r="K99" s="99">
        <f t="shared" ref="K99:K124" si="18">IF(L99="","",1)</f>
        <v>1</v>
      </c>
      <c r="L99" s="92">
        <v>32.799999999999997</v>
      </c>
      <c r="M99" s="100">
        <v>1</v>
      </c>
      <c r="N99" s="99">
        <f t="shared" ref="N99:N124" si="19">IF(O99="","",1)</f>
        <v>1</v>
      </c>
      <c r="O99" s="92">
        <v>36.1</v>
      </c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</row>
    <row r="100" spans="1:32" ht="14.25">
      <c r="A100" s="101">
        <v>2</v>
      </c>
      <c r="B100" s="99">
        <f t="shared" si="15"/>
        <v>1</v>
      </c>
      <c r="C100" s="92">
        <v>34.31</v>
      </c>
      <c r="D100" s="102">
        <v>2</v>
      </c>
      <c r="E100" s="99">
        <f t="shared" si="16"/>
        <v>1</v>
      </c>
      <c r="F100" s="92">
        <v>31.6</v>
      </c>
      <c r="G100" s="102">
        <v>2</v>
      </c>
      <c r="H100" s="99">
        <f t="shared" si="17"/>
        <v>1</v>
      </c>
      <c r="I100" s="92">
        <v>33.25</v>
      </c>
      <c r="J100" s="102">
        <v>2</v>
      </c>
      <c r="K100" s="99">
        <f t="shared" si="18"/>
        <v>1</v>
      </c>
      <c r="L100" s="103">
        <v>35.450000000000003</v>
      </c>
      <c r="M100" s="102">
        <v>2</v>
      </c>
      <c r="N100" s="99">
        <f t="shared" si="19"/>
        <v>1</v>
      </c>
      <c r="O100" s="92">
        <v>32.25</v>
      </c>
      <c r="P100" s="17"/>
      <c r="Q100" s="17"/>
      <c r="R100" s="17"/>
      <c r="S100" s="17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</row>
    <row r="101" spans="1:32" ht="14.25">
      <c r="A101" s="101">
        <v>3</v>
      </c>
      <c r="B101" s="99">
        <f t="shared" si="15"/>
        <v>1</v>
      </c>
      <c r="C101" s="92">
        <v>35.31</v>
      </c>
      <c r="D101" s="102">
        <v>3</v>
      </c>
      <c r="E101" s="99">
        <f t="shared" si="16"/>
        <v>1</v>
      </c>
      <c r="F101" s="92">
        <v>32.450000000000003</v>
      </c>
      <c r="G101" s="102">
        <v>3</v>
      </c>
      <c r="H101" s="99">
        <f t="shared" si="17"/>
        <v>1</v>
      </c>
      <c r="I101" s="92">
        <v>34.85</v>
      </c>
      <c r="J101" s="102">
        <v>3</v>
      </c>
      <c r="K101" s="99">
        <f t="shared" si="18"/>
        <v>1</v>
      </c>
      <c r="L101" s="92">
        <v>32.4</v>
      </c>
      <c r="M101" s="102">
        <v>3</v>
      </c>
      <c r="N101" s="99">
        <f t="shared" si="19"/>
        <v>1</v>
      </c>
      <c r="O101" s="92">
        <v>35</v>
      </c>
      <c r="P101" s="17"/>
      <c r="Q101" s="17"/>
      <c r="R101" s="17"/>
      <c r="S101" s="17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</row>
    <row r="102" spans="1:32" ht="14.25">
      <c r="A102" s="101">
        <v>4</v>
      </c>
      <c r="B102" s="99">
        <f t="shared" si="15"/>
        <v>1</v>
      </c>
      <c r="C102" s="92">
        <v>33.32</v>
      </c>
      <c r="D102" s="102">
        <v>4</v>
      </c>
      <c r="E102" s="99">
        <f t="shared" si="16"/>
        <v>1</v>
      </c>
      <c r="F102" s="92">
        <v>36.75</v>
      </c>
      <c r="G102" s="102">
        <v>4</v>
      </c>
      <c r="H102" s="99">
        <f t="shared" si="17"/>
        <v>1</v>
      </c>
      <c r="I102" s="92">
        <v>34.549999999999997</v>
      </c>
      <c r="J102" s="102">
        <v>4</v>
      </c>
      <c r="K102" s="99">
        <f t="shared" si="18"/>
        <v>1</v>
      </c>
      <c r="L102" s="92">
        <v>43.8</v>
      </c>
      <c r="M102" s="102">
        <v>4</v>
      </c>
      <c r="N102" s="99">
        <f t="shared" si="19"/>
        <v>1</v>
      </c>
      <c r="O102" s="92">
        <v>42</v>
      </c>
      <c r="P102" s="17"/>
      <c r="Q102" s="17"/>
      <c r="R102" s="17"/>
      <c r="S102" s="17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</row>
    <row r="103" spans="1:32" ht="14.25">
      <c r="A103" s="101">
        <v>5</v>
      </c>
      <c r="B103" s="99">
        <f t="shared" si="15"/>
        <v>1</v>
      </c>
      <c r="C103" s="92">
        <v>33.340000000000003</v>
      </c>
      <c r="D103" s="102">
        <v>5</v>
      </c>
      <c r="E103" s="99">
        <f t="shared" si="16"/>
        <v>1</v>
      </c>
      <c r="F103" s="92">
        <v>33.299999999999997</v>
      </c>
      <c r="G103" s="102">
        <v>5</v>
      </c>
      <c r="H103" s="99">
        <f t="shared" si="17"/>
        <v>1</v>
      </c>
      <c r="I103" s="92">
        <v>32.799999999999997</v>
      </c>
      <c r="J103" s="102">
        <v>5</v>
      </c>
      <c r="K103" s="99">
        <f t="shared" si="18"/>
        <v>1</v>
      </c>
      <c r="L103" s="92">
        <v>34.799999999999997</v>
      </c>
      <c r="M103" s="102">
        <v>5</v>
      </c>
      <c r="N103" s="99">
        <f t="shared" si="19"/>
        <v>1</v>
      </c>
      <c r="O103" s="92">
        <v>44.9</v>
      </c>
      <c r="P103" s="17"/>
      <c r="Q103" s="17"/>
      <c r="R103" s="17"/>
      <c r="S103" s="17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</row>
    <row r="104" spans="1:32" ht="14.25">
      <c r="A104" s="101">
        <v>6</v>
      </c>
      <c r="B104" s="99">
        <f t="shared" si="15"/>
        <v>1</v>
      </c>
      <c r="C104" s="92">
        <v>34.35</v>
      </c>
      <c r="D104" s="102">
        <v>6</v>
      </c>
      <c r="E104" s="99">
        <f t="shared" si="16"/>
        <v>1</v>
      </c>
      <c r="F104" s="92">
        <v>36.75</v>
      </c>
      <c r="G104" s="102">
        <v>6</v>
      </c>
      <c r="H104" s="99">
        <f t="shared" si="17"/>
        <v>1</v>
      </c>
      <c r="I104" s="92">
        <v>38.450000000000003</v>
      </c>
      <c r="J104" s="102">
        <v>6</v>
      </c>
      <c r="K104" s="99">
        <f t="shared" si="18"/>
        <v>1</v>
      </c>
      <c r="L104" s="92">
        <v>31.9</v>
      </c>
      <c r="M104" s="102">
        <v>6</v>
      </c>
      <c r="N104" s="99">
        <f t="shared" si="19"/>
        <v>1</v>
      </c>
      <c r="O104" s="92">
        <v>34.9</v>
      </c>
      <c r="P104" s="17"/>
      <c r="Q104" s="17"/>
      <c r="R104" s="17"/>
      <c r="S104" s="17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</row>
    <row r="105" spans="1:32" ht="14.25">
      <c r="A105" s="101">
        <v>7</v>
      </c>
      <c r="B105" s="99">
        <f t="shared" si="15"/>
        <v>1</v>
      </c>
      <c r="C105" s="92">
        <v>34.409999999999997</v>
      </c>
      <c r="D105" s="102">
        <v>7</v>
      </c>
      <c r="E105" s="99">
        <f t="shared" si="16"/>
        <v>1</v>
      </c>
      <c r="F105" s="92">
        <v>33.299999999999997</v>
      </c>
      <c r="G105" s="102">
        <v>7</v>
      </c>
      <c r="H105" s="99">
        <f t="shared" si="17"/>
        <v>1</v>
      </c>
      <c r="I105" s="92">
        <v>34.049999999999997</v>
      </c>
      <c r="J105" s="102">
        <v>7</v>
      </c>
      <c r="K105" s="99">
        <f t="shared" si="18"/>
        <v>1</v>
      </c>
      <c r="L105" s="92">
        <v>35.75</v>
      </c>
      <c r="M105" s="102">
        <v>7</v>
      </c>
      <c r="N105" s="99">
        <f t="shared" si="19"/>
        <v>1</v>
      </c>
      <c r="O105" s="92">
        <v>31.65</v>
      </c>
      <c r="P105" s="17"/>
      <c r="Q105" s="17"/>
      <c r="R105" s="17"/>
      <c r="S105" s="17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</row>
    <row r="106" spans="1:32" ht="14.25">
      <c r="A106" s="101">
        <v>8</v>
      </c>
      <c r="B106" s="99">
        <f t="shared" si="15"/>
        <v>1</v>
      </c>
      <c r="C106" s="92">
        <v>33.42</v>
      </c>
      <c r="D106" s="102">
        <v>8</v>
      </c>
      <c r="E106" s="99">
        <f t="shared" si="16"/>
        <v>1</v>
      </c>
      <c r="F106" s="92">
        <v>34.75</v>
      </c>
      <c r="G106" s="102">
        <v>8</v>
      </c>
      <c r="H106" s="99">
        <f t="shared" si="17"/>
        <v>1</v>
      </c>
      <c r="I106" s="92">
        <v>35.549999999999997</v>
      </c>
      <c r="J106" s="102">
        <v>8</v>
      </c>
      <c r="K106" s="99">
        <f t="shared" si="18"/>
        <v>1</v>
      </c>
      <c r="L106" s="92">
        <v>39.450000000000003</v>
      </c>
      <c r="M106" s="102">
        <v>8</v>
      </c>
      <c r="N106" s="99">
        <f t="shared" si="19"/>
        <v>1</v>
      </c>
      <c r="O106" s="92">
        <v>34.35</v>
      </c>
      <c r="P106" s="17"/>
      <c r="Q106" s="17"/>
      <c r="R106" s="17"/>
      <c r="S106" s="17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</row>
    <row r="107" spans="1:32" ht="14.25">
      <c r="A107" s="101">
        <v>9</v>
      </c>
      <c r="B107" s="99">
        <f t="shared" si="15"/>
        <v>1</v>
      </c>
      <c r="C107" s="92">
        <v>33.409999999999997</v>
      </c>
      <c r="D107" s="102">
        <v>9</v>
      </c>
      <c r="E107" s="99">
        <f t="shared" si="16"/>
        <v>1</v>
      </c>
      <c r="F107" s="92">
        <v>27.1</v>
      </c>
      <c r="G107" s="102">
        <v>9</v>
      </c>
      <c r="H107" s="99">
        <f t="shared" si="17"/>
        <v>1</v>
      </c>
      <c r="I107" s="92">
        <v>53.95</v>
      </c>
      <c r="J107" s="102">
        <v>9</v>
      </c>
      <c r="K107" s="99">
        <f t="shared" si="18"/>
        <v>1</v>
      </c>
      <c r="L107" s="92">
        <v>36.799999999999997</v>
      </c>
      <c r="M107" s="102">
        <v>9</v>
      </c>
      <c r="N107" s="99">
        <f t="shared" si="19"/>
        <v>1</v>
      </c>
      <c r="O107" s="92">
        <v>37.200000000000003</v>
      </c>
      <c r="P107" s="17"/>
      <c r="Q107" s="17"/>
      <c r="R107" s="17"/>
      <c r="S107" s="17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</row>
    <row r="108" spans="1:32" ht="14.25">
      <c r="A108" s="101">
        <v>10</v>
      </c>
      <c r="B108" s="99">
        <f t="shared" si="15"/>
        <v>1</v>
      </c>
      <c r="C108" s="92">
        <v>35.299999999999997</v>
      </c>
      <c r="D108" s="102">
        <v>10</v>
      </c>
      <c r="E108" s="99">
        <f t="shared" si="16"/>
        <v>1</v>
      </c>
      <c r="F108" s="92">
        <v>36.950000000000003</v>
      </c>
      <c r="G108" s="102">
        <v>10</v>
      </c>
      <c r="H108" s="99">
        <f t="shared" si="17"/>
        <v>1</v>
      </c>
      <c r="I108" s="92">
        <v>33.049999999999997</v>
      </c>
      <c r="J108" s="102">
        <v>10</v>
      </c>
      <c r="K108" s="99">
        <f t="shared" si="18"/>
        <v>1</v>
      </c>
      <c r="L108" s="92">
        <v>33.75</v>
      </c>
      <c r="M108" s="102">
        <v>10</v>
      </c>
      <c r="N108" s="99">
        <f t="shared" si="19"/>
        <v>1</v>
      </c>
      <c r="O108" s="92">
        <v>32.299999999999997</v>
      </c>
      <c r="P108" s="17"/>
      <c r="Q108" s="17"/>
      <c r="R108" s="17"/>
      <c r="S108" s="17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</row>
    <row r="109" spans="1:32" ht="14.25">
      <c r="A109" s="101">
        <v>11</v>
      </c>
      <c r="B109" s="99">
        <f t="shared" si="15"/>
        <v>1</v>
      </c>
      <c r="C109" s="92">
        <v>33.32</v>
      </c>
      <c r="D109" s="102">
        <v>11</v>
      </c>
      <c r="E109" s="99">
        <f t="shared" si="16"/>
        <v>1</v>
      </c>
      <c r="F109" s="92">
        <v>34.35</v>
      </c>
      <c r="G109" s="102">
        <v>11</v>
      </c>
      <c r="H109" s="99">
        <f t="shared" si="17"/>
        <v>1</v>
      </c>
      <c r="I109" s="92">
        <v>35.5</v>
      </c>
      <c r="J109" s="102">
        <v>11</v>
      </c>
      <c r="K109" s="99">
        <f t="shared" si="18"/>
        <v>1</v>
      </c>
      <c r="L109" s="92">
        <v>33.049999999999997</v>
      </c>
      <c r="M109" s="102">
        <v>11</v>
      </c>
      <c r="N109" s="99">
        <f t="shared" si="19"/>
        <v>1</v>
      </c>
      <c r="O109" s="92">
        <v>36.700000000000003</v>
      </c>
      <c r="P109" s="17"/>
      <c r="Q109" s="17"/>
      <c r="R109" s="17"/>
      <c r="S109" s="17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</row>
    <row r="110" spans="1:32" ht="14.25">
      <c r="A110" s="101">
        <v>12</v>
      </c>
      <c r="B110" s="99">
        <f t="shared" si="15"/>
        <v>1</v>
      </c>
      <c r="C110" s="92">
        <v>34.340000000000003</v>
      </c>
      <c r="D110" s="102">
        <v>12</v>
      </c>
      <c r="E110" s="99">
        <f t="shared" si="16"/>
        <v>1</v>
      </c>
      <c r="F110" s="92">
        <v>36.1</v>
      </c>
      <c r="G110" s="102">
        <v>12</v>
      </c>
      <c r="H110" s="99">
        <f t="shared" si="17"/>
        <v>1</v>
      </c>
      <c r="I110" s="92">
        <v>31.85</v>
      </c>
      <c r="J110" s="102">
        <v>12</v>
      </c>
      <c r="K110" s="99">
        <f t="shared" si="18"/>
        <v>1</v>
      </c>
      <c r="L110" s="92">
        <v>32.5</v>
      </c>
      <c r="M110" s="102">
        <v>12</v>
      </c>
      <c r="N110" s="99">
        <f t="shared" si="19"/>
        <v>1</v>
      </c>
      <c r="O110" s="92">
        <v>35.65</v>
      </c>
      <c r="P110" s="17"/>
      <c r="Q110" s="17"/>
      <c r="R110" s="17"/>
      <c r="S110" s="17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</row>
    <row r="111" spans="1:32" ht="14.25">
      <c r="A111" s="101">
        <v>13</v>
      </c>
      <c r="B111" s="99">
        <f t="shared" si="15"/>
        <v>1</v>
      </c>
      <c r="C111" s="92">
        <v>34.43</v>
      </c>
      <c r="D111" s="101">
        <v>13</v>
      </c>
      <c r="E111" s="99">
        <f t="shared" si="16"/>
        <v>1</v>
      </c>
      <c r="F111" s="92">
        <v>37.4</v>
      </c>
      <c r="G111" s="101">
        <v>13</v>
      </c>
      <c r="H111" s="99">
        <f t="shared" si="17"/>
        <v>1</v>
      </c>
      <c r="I111" s="92">
        <v>33.75</v>
      </c>
      <c r="J111" s="101">
        <v>13</v>
      </c>
      <c r="K111" s="99">
        <f t="shared" si="18"/>
        <v>1</v>
      </c>
      <c r="L111" s="92">
        <v>33.299999999999997</v>
      </c>
      <c r="M111" s="101">
        <v>13</v>
      </c>
      <c r="N111" s="99">
        <f t="shared" si="19"/>
        <v>1</v>
      </c>
      <c r="O111" s="92">
        <v>41.85</v>
      </c>
      <c r="P111" s="17"/>
      <c r="Q111" s="17"/>
      <c r="R111" s="17"/>
      <c r="S111" s="17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</row>
    <row r="112" spans="1:32" ht="14.25">
      <c r="A112" s="101">
        <v>14</v>
      </c>
      <c r="B112" s="99">
        <f t="shared" si="15"/>
        <v>1</v>
      </c>
      <c r="C112" s="92">
        <v>35.32</v>
      </c>
      <c r="D112" s="101">
        <v>14</v>
      </c>
      <c r="E112" s="99">
        <f t="shared" si="16"/>
        <v>1</v>
      </c>
      <c r="F112" s="92">
        <v>31.65</v>
      </c>
      <c r="G112" s="101">
        <v>14</v>
      </c>
      <c r="H112" s="99">
        <f t="shared" si="17"/>
        <v>1</v>
      </c>
      <c r="I112" s="92">
        <v>36.75</v>
      </c>
      <c r="J112" s="101">
        <v>14</v>
      </c>
      <c r="K112" s="99">
        <f t="shared" si="18"/>
        <v>1</v>
      </c>
      <c r="L112" s="92">
        <v>35.6</v>
      </c>
      <c r="M112" s="101">
        <v>14</v>
      </c>
      <c r="N112" s="99">
        <f t="shared" si="19"/>
        <v>1</v>
      </c>
      <c r="O112" s="92">
        <v>34.65</v>
      </c>
      <c r="P112" s="17"/>
      <c r="Q112" s="17"/>
      <c r="R112" s="17"/>
      <c r="S112" s="17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</row>
    <row r="113" spans="1:32" ht="14.25">
      <c r="A113" s="101">
        <v>15</v>
      </c>
      <c r="B113" s="99">
        <f t="shared" si="15"/>
        <v>1</v>
      </c>
      <c r="C113" s="92">
        <v>35.200000000000003</v>
      </c>
      <c r="D113" s="101">
        <v>15</v>
      </c>
      <c r="E113" s="99">
        <f t="shared" si="16"/>
        <v>1</v>
      </c>
      <c r="F113" s="92">
        <v>37.4</v>
      </c>
      <c r="G113" s="101">
        <v>15</v>
      </c>
      <c r="H113" s="99">
        <f t="shared" si="17"/>
        <v>1</v>
      </c>
      <c r="I113" s="92">
        <v>40.299999999999997</v>
      </c>
      <c r="J113" s="101">
        <v>15</v>
      </c>
      <c r="K113" s="99">
        <f t="shared" si="18"/>
        <v>1</v>
      </c>
      <c r="L113" s="92">
        <v>36.799999999999997</v>
      </c>
      <c r="M113" s="101">
        <v>15</v>
      </c>
      <c r="N113" s="99">
        <f t="shared" si="19"/>
        <v>1</v>
      </c>
      <c r="O113" s="92">
        <v>40.299999999999997</v>
      </c>
      <c r="P113" s="17"/>
      <c r="Q113" s="17"/>
      <c r="R113" s="17"/>
      <c r="S113" s="17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</row>
    <row r="114" spans="1:32" ht="14.25">
      <c r="A114" s="101">
        <v>16</v>
      </c>
      <c r="B114" s="99">
        <f t="shared" si="15"/>
        <v>1</v>
      </c>
      <c r="C114" s="92">
        <v>34.4</v>
      </c>
      <c r="D114" s="101">
        <v>16</v>
      </c>
      <c r="E114" s="99">
        <f t="shared" si="16"/>
        <v>1</v>
      </c>
      <c r="F114" s="92">
        <v>33.9</v>
      </c>
      <c r="G114" s="101">
        <v>16</v>
      </c>
      <c r="H114" s="99">
        <f t="shared" si="17"/>
        <v>1</v>
      </c>
      <c r="I114" s="92">
        <v>32.4</v>
      </c>
      <c r="J114" s="101">
        <v>16</v>
      </c>
      <c r="K114" s="99">
        <f t="shared" si="18"/>
        <v>1</v>
      </c>
      <c r="L114" s="92">
        <v>38.200000000000003</v>
      </c>
      <c r="M114" s="101">
        <v>16</v>
      </c>
      <c r="N114" s="99">
        <f t="shared" si="19"/>
        <v>1</v>
      </c>
      <c r="O114" s="92">
        <v>43</v>
      </c>
      <c r="P114" s="17"/>
      <c r="Q114" s="17"/>
      <c r="R114" s="17"/>
      <c r="S114" s="17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</row>
    <row r="115" spans="1:32" ht="14.25">
      <c r="A115" s="101">
        <v>17</v>
      </c>
      <c r="B115" s="99" t="str">
        <f t="shared" si="15"/>
        <v/>
      </c>
      <c r="C115" s="92"/>
      <c r="D115" s="101">
        <v>17</v>
      </c>
      <c r="E115" s="99">
        <f t="shared" si="16"/>
        <v>1</v>
      </c>
      <c r="F115" s="92">
        <v>36.9</v>
      </c>
      <c r="G115" s="101">
        <v>17</v>
      </c>
      <c r="H115" s="99">
        <f t="shared" si="17"/>
        <v>1</v>
      </c>
      <c r="I115" s="92">
        <v>39.25</v>
      </c>
      <c r="J115" s="101">
        <v>17</v>
      </c>
      <c r="K115" s="99">
        <f t="shared" si="18"/>
        <v>1</v>
      </c>
      <c r="L115" s="92">
        <v>39.049999999999997</v>
      </c>
      <c r="M115" s="101">
        <v>17</v>
      </c>
      <c r="N115" s="99">
        <f t="shared" si="19"/>
        <v>1</v>
      </c>
      <c r="O115" s="92">
        <v>35.1</v>
      </c>
      <c r="P115" s="17"/>
      <c r="Q115" s="17"/>
      <c r="R115" s="17"/>
      <c r="S115" s="17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</row>
    <row r="116" spans="1:32" ht="14.25">
      <c r="A116" s="101">
        <v>18</v>
      </c>
      <c r="B116" s="99" t="str">
        <f t="shared" si="15"/>
        <v/>
      </c>
      <c r="C116" s="92"/>
      <c r="D116" s="101">
        <v>18</v>
      </c>
      <c r="E116" s="99">
        <f t="shared" si="16"/>
        <v>1</v>
      </c>
      <c r="F116" s="92">
        <v>26.55</v>
      </c>
      <c r="G116" s="101">
        <v>18</v>
      </c>
      <c r="H116" s="99">
        <f t="shared" si="17"/>
        <v>1</v>
      </c>
      <c r="I116" s="92">
        <v>34.85</v>
      </c>
      <c r="J116" s="101">
        <v>18</v>
      </c>
      <c r="K116" s="99">
        <f t="shared" si="18"/>
        <v>1</v>
      </c>
      <c r="L116" s="92">
        <v>34.5</v>
      </c>
      <c r="M116" s="101">
        <v>18</v>
      </c>
      <c r="N116" s="99">
        <f t="shared" si="19"/>
        <v>1</v>
      </c>
      <c r="O116" s="92">
        <v>37.9</v>
      </c>
      <c r="P116" s="17"/>
      <c r="Q116" s="17"/>
      <c r="R116" s="17"/>
      <c r="S116" s="17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</row>
    <row r="117" spans="1:32" ht="14.25">
      <c r="A117" s="101">
        <v>19</v>
      </c>
      <c r="B117" s="99" t="str">
        <f t="shared" si="15"/>
        <v/>
      </c>
      <c r="C117" s="92"/>
      <c r="D117" s="101">
        <v>19</v>
      </c>
      <c r="E117" s="99">
        <f t="shared" si="16"/>
        <v>1</v>
      </c>
      <c r="F117" s="92">
        <v>35.35</v>
      </c>
      <c r="G117" s="101">
        <v>19</v>
      </c>
      <c r="H117" s="99">
        <f t="shared" si="17"/>
        <v>1</v>
      </c>
      <c r="I117" s="92">
        <v>35.799999999999997</v>
      </c>
      <c r="J117" s="101">
        <v>19</v>
      </c>
      <c r="K117" s="99">
        <f t="shared" si="18"/>
        <v>1</v>
      </c>
      <c r="L117" s="92">
        <v>35.85</v>
      </c>
      <c r="M117" s="101">
        <v>19</v>
      </c>
      <c r="N117" s="99">
        <f t="shared" si="19"/>
        <v>1</v>
      </c>
      <c r="O117" s="92">
        <v>38.049999999999997</v>
      </c>
      <c r="P117" s="17"/>
      <c r="Q117" s="17"/>
      <c r="R117" s="17"/>
      <c r="S117" s="17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</row>
    <row r="118" spans="1:32" ht="14.25">
      <c r="A118" s="101">
        <v>20</v>
      </c>
      <c r="B118" s="99" t="str">
        <f t="shared" si="15"/>
        <v/>
      </c>
      <c r="C118" s="92"/>
      <c r="D118" s="101">
        <v>20</v>
      </c>
      <c r="E118" s="99">
        <f t="shared" si="16"/>
        <v>1</v>
      </c>
      <c r="F118" s="92">
        <v>32.15</v>
      </c>
      <c r="G118" s="101">
        <v>20</v>
      </c>
      <c r="H118" s="99">
        <f t="shared" si="17"/>
        <v>1</v>
      </c>
      <c r="I118" s="92">
        <v>40.4</v>
      </c>
      <c r="J118" s="101">
        <v>20</v>
      </c>
      <c r="K118" s="99">
        <f t="shared" si="18"/>
        <v>1</v>
      </c>
      <c r="L118" s="92">
        <v>36.65</v>
      </c>
      <c r="M118" s="101">
        <v>20</v>
      </c>
      <c r="N118" s="99">
        <f t="shared" si="19"/>
        <v>1</v>
      </c>
      <c r="O118" s="92">
        <v>37.799999999999997</v>
      </c>
      <c r="P118" s="17"/>
      <c r="Q118" s="17"/>
      <c r="R118" s="17"/>
      <c r="S118" s="17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</row>
    <row r="119" spans="1:32" ht="14.25">
      <c r="A119" s="101">
        <v>21</v>
      </c>
      <c r="B119" s="99" t="str">
        <f t="shared" si="15"/>
        <v/>
      </c>
      <c r="C119" s="92"/>
      <c r="D119" s="101">
        <v>21</v>
      </c>
      <c r="E119" s="99">
        <f t="shared" si="16"/>
        <v>1</v>
      </c>
      <c r="F119" s="92">
        <v>32.409999999999997</v>
      </c>
      <c r="G119" s="101">
        <v>21</v>
      </c>
      <c r="H119" s="99">
        <f t="shared" si="17"/>
        <v>1</v>
      </c>
      <c r="I119" s="92">
        <v>36.700000000000003</v>
      </c>
      <c r="J119" s="101">
        <v>21</v>
      </c>
      <c r="K119" s="99">
        <f t="shared" si="18"/>
        <v>1</v>
      </c>
      <c r="L119" s="92">
        <v>31.35</v>
      </c>
      <c r="M119" s="101">
        <v>21</v>
      </c>
      <c r="N119" s="99">
        <f t="shared" si="19"/>
        <v>1</v>
      </c>
      <c r="O119" s="92">
        <v>39.9</v>
      </c>
      <c r="P119" s="17"/>
      <c r="Q119" s="17"/>
      <c r="R119" s="17"/>
      <c r="S119" s="17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</row>
    <row r="120" spans="1:32" ht="14.25">
      <c r="A120" s="101">
        <v>22</v>
      </c>
      <c r="B120" s="99" t="str">
        <f t="shared" si="15"/>
        <v/>
      </c>
      <c r="C120" s="92"/>
      <c r="D120" s="101">
        <v>22</v>
      </c>
      <c r="E120" s="99">
        <f t="shared" si="16"/>
        <v>1</v>
      </c>
      <c r="F120" s="92">
        <v>37.9</v>
      </c>
      <c r="G120" s="101">
        <v>22</v>
      </c>
      <c r="H120" s="99">
        <f t="shared" si="17"/>
        <v>1</v>
      </c>
      <c r="I120" s="92">
        <v>37.700000000000003</v>
      </c>
      <c r="J120" s="101">
        <v>22</v>
      </c>
      <c r="K120" s="99">
        <f t="shared" si="18"/>
        <v>1</v>
      </c>
      <c r="L120" s="92">
        <v>35.25</v>
      </c>
      <c r="M120" s="101">
        <v>22</v>
      </c>
      <c r="N120" s="99">
        <f t="shared" si="19"/>
        <v>1</v>
      </c>
      <c r="O120" s="92">
        <v>36.799999999999997</v>
      </c>
      <c r="P120" s="17"/>
      <c r="Q120" s="17"/>
      <c r="R120" s="17"/>
      <c r="S120" s="17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</row>
    <row r="121" spans="1:32" ht="14.25">
      <c r="A121" s="101">
        <v>23</v>
      </c>
      <c r="B121" s="99" t="str">
        <f t="shared" si="15"/>
        <v/>
      </c>
      <c r="C121" s="92"/>
      <c r="D121" s="101">
        <v>23</v>
      </c>
      <c r="E121" s="99">
        <f t="shared" si="16"/>
        <v>1</v>
      </c>
      <c r="F121" s="92">
        <v>41.5</v>
      </c>
      <c r="G121" s="101">
        <v>23</v>
      </c>
      <c r="H121" s="99">
        <f t="shared" si="17"/>
        <v>1</v>
      </c>
      <c r="I121" s="92">
        <v>38.65</v>
      </c>
      <c r="J121" s="101">
        <v>23</v>
      </c>
      <c r="K121" s="99">
        <f t="shared" si="18"/>
        <v>1</v>
      </c>
      <c r="L121" s="92">
        <v>28.6</v>
      </c>
      <c r="M121" s="101">
        <v>23</v>
      </c>
      <c r="N121" s="99">
        <f t="shared" si="19"/>
        <v>1</v>
      </c>
      <c r="O121" s="92">
        <v>33.299999999999997</v>
      </c>
      <c r="P121" s="17"/>
      <c r="Q121" s="17"/>
      <c r="R121" s="17"/>
      <c r="S121" s="17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</row>
    <row r="122" spans="1:32" ht="14.25">
      <c r="A122" s="101">
        <v>24</v>
      </c>
      <c r="B122" s="99" t="str">
        <f t="shared" si="15"/>
        <v/>
      </c>
      <c r="C122" s="92"/>
      <c r="D122" s="101">
        <v>24</v>
      </c>
      <c r="E122" s="99">
        <f t="shared" si="16"/>
        <v>1</v>
      </c>
      <c r="F122" s="92">
        <v>34.700000000000003</v>
      </c>
      <c r="G122" s="101">
        <v>24</v>
      </c>
      <c r="H122" s="99">
        <f t="shared" si="17"/>
        <v>1</v>
      </c>
      <c r="I122" s="92">
        <v>36.85</v>
      </c>
      <c r="J122" s="101">
        <v>24</v>
      </c>
      <c r="K122" s="99">
        <f t="shared" si="18"/>
        <v>1</v>
      </c>
      <c r="L122" s="92">
        <v>31.51</v>
      </c>
      <c r="M122" s="101">
        <v>24</v>
      </c>
      <c r="N122" s="99">
        <f t="shared" si="19"/>
        <v>1</v>
      </c>
      <c r="O122" s="92">
        <v>35.049999999999997</v>
      </c>
      <c r="P122" s="17"/>
      <c r="Q122" s="17"/>
      <c r="R122" s="17"/>
      <c r="S122" s="17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</row>
    <row r="123" spans="1:32" ht="14.25">
      <c r="A123" s="101">
        <v>25</v>
      </c>
      <c r="B123" s="99" t="str">
        <f t="shared" si="15"/>
        <v/>
      </c>
      <c r="C123" s="92"/>
      <c r="D123" s="101">
        <v>25</v>
      </c>
      <c r="E123" s="99">
        <f t="shared" si="16"/>
        <v>1</v>
      </c>
      <c r="F123" s="92">
        <v>36.9</v>
      </c>
      <c r="G123" s="101">
        <v>25</v>
      </c>
      <c r="H123" s="99">
        <f t="shared" si="17"/>
        <v>1</v>
      </c>
      <c r="I123" s="92">
        <v>38.299999999999997</v>
      </c>
      <c r="J123" s="101">
        <v>25</v>
      </c>
      <c r="K123" s="99">
        <f t="shared" si="18"/>
        <v>1</v>
      </c>
      <c r="L123" s="92">
        <v>29.3</v>
      </c>
      <c r="M123" s="101">
        <v>25</v>
      </c>
      <c r="N123" s="99">
        <f t="shared" si="19"/>
        <v>1</v>
      </c>
      <c r="O123" s="92">
        <v>36.6</v>
      </c>
      <c r="P123" s="17"/>
      <c r="Q123" s="17"/>
      <c r="R123" s="17"/>
      <c r="S123" s="17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</row>
    <row r="124" spans="1:32" ht="14.25">
      <c r="A124" s="101">
        <v>26</v>
      </c>
      <c r="B124" s="99" t="str">
        <f t="shared" si="15"/>
        <v/>
      </c>
      <c r="C124" s="92"/>
      <c r="D124" s="101">
        <v>26</v>
      </c>
      <c r="E124" s="99" t="str">
        <f t="shared" si="16"/>
        <v/>
      </c>
      <c r="F124" s="92"/>
      <c r="G124" s="101">
        <v>26</v>
      </c>
      <c r="H124" s="99">
        <f t="shared" si="17"/>
        <v>1</v>
      </c>
      <c r="I124" s="92">
        <v>35.4</v>
      </c>
      <c r="J124" s="101">
        <v>26</v>
      </c>
      <c r="K124" s="99" t="str">
        <f t="shared" si="18"/>
        <v/>
      </c>
      <c r="L124" s="92"/>
      <c r="M124" s="101">
        <v>26</v>
      </c>
      <c r="N124" s="99" t="str">
        <f t="shared" si="19"/>
        <v/>
      </c>
      <c r="O124" s="92"/>
      <c r="P124" s="17"/>
      <c r="Q124" s="17"/>
      <c r="R124" s="17"/>
      <c r="S124" s="17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</row>
    <row r="125" spans="1:32" ht="15">
      <c r="A125" s="104" t="s">
        <v>25</v>
      </c>
      <c r="B125" s="105">
        <f>SUM(B99:B124)</f>
        <v>16</v>
      </c>
      <c r="C125" s="106">
        <f>SUM(C99:C124)</f>
        <v>547.49</v>
      </c>
      <c r="D125" s="93" t="s">
        <v>25</v>
      </c>
      <c r="E125" s="105">
        <f>SUM(E99:E124)</f>
        <v>25</v>
      </c>
      <c r="F125" s="106">
        <f>SUM(F99:F124)</f>
        <v>859.3599999999999</v>
      </c>
      <c r="G125" s="93" t="s">
        <v>25</v>
      </c>
      <c r="H125" s="105">
        <f>SUM(H99:H124)</f>
        <v>26</v>
      </c>
      <c r="I125" s="106">
        <f>SUM(I99:I124)</f>
        <v>943.44999999999993</v>
      </c>
      <c r="J125" s="93" t="s">
        <v>25</v>
      </c>
      <c r="K125" s="105">
        <f>SUM(K99:K124)</f>
        <v>25</v>
      </c>
      <c r="L125" s="106">
        <f>SUM(L99:L124)</f>
        <v>868.41000000000008</v>
      </c>
      <c r="M125" s="93" t="s">
        <v>25</v>
      </c>
      <c r="N125" s="105">
        <f>SUM(N99:N124)</f>
        <v>25</v>
      </c>
      <c r="O125" s="106">
        <f>SUM(O99:O124)</f>
        <v>923.29999999999973</v>
      </c>
      <c r="P125" s="17"/>
      <c r="Q125" s="17"/>
      <c r="R125" s="17"/>
      <c r="S125" s="17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</row>
    <row r="126" spans="1:32" ht="14.25">
      <c r="A126" s="89"/>
      <c r="B126" s="89"/>
      <c r="C126" s="89"/>
      <c r="D126" s="89"/>
      <c r="E126" s="89"/>
      <c r="F126" s="89"/>
      <c r="G126" s="89"/>
      <c r="H126" s="89"/>
      <c r="I126" s="89"/>
      <c r="J126" s="89"/>
      <c r="K126" s="89"/>
      <c r="L126" s="89"/>
      <c r="M126" s="89"/>
      <c r="N126" s="89"/>
      <c r="O126" s="89"/>
      <c r="P126" s="17"/>
      <c r="Q126" s="17"/>
      <c r="R126" s="17"/>
      <c r="S126" s="17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</row>
    <row r="127" spans="1:32" ht="14.25">
      <c r="A127" s="187" t="s">
        <v>113</v>
      </c>
      <c r="B127" s="187"/>
      <c r="C127" s="187"/>
      <c r="D127" s="188" t="s">
        <v>114</v>
      </c>
      <c r="E127" s="188"/>
      <c r="F127" s="188"/>
      <c r="G127" s="188" t="s">
        <v>115</v>
      </c>
      <c r="H127" s="188"/>
      <c r="I127" s="188"/>
      <c r="J127" s="190" t="s">
        <v>116</v>
      </c>
      <c r="K127" s="190"/>
      <c r="L127" s="190"/>
      <c r="M127" s="188" t="s">
        <v>117</v>
      </c>
      <c r="N127" s="188"/>
      <c r="O127" s="188"/>
      <c r="P127" s="17"/>
      <c r="Q127" s="17"/>
      <c r="R127" s="17"/>
      <c r="S127" s="17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</row>
    <row r="128" spans="1:32" ht="48">
      <c r="A128" s="94" t="s">
        <v>2</v>
      </c>
      <c r="B128" s="95" t="s">
        <v>96</v>
      </c>
      <c r="C128" s="96" t="s">
        <v>24</v>
      </c>
      <c r="D128" s="97" t="s">
        <v>2</v>
      </c>
      <c r="E128" s="95" t="s">
        <v>96</v>
      </c>
      <c r="F128" s="96" t="s">
        <v>24</v>
      </c>
      <c r="G128" s="97" t="s">
        <v>2</v>
      </c>
      <c r="H128" s="95" t="s">
        <v>96</v>
      </c>
      <c r="I128" s="96" t="s">
        <v>24</v>
      </c>
      <c r="J128" s="97" t="s">
        <v>2</v>
      </c>
      <c r="K128" s="95" t="s">
        <v>96</v>
      </c>
      <c r="L128" s="96" t="s">
        <v>24</v>
      </c>
      <c r="M128" s="97" t="s">
        <v>2</v>
      </c>
      <c r="N128" s="95" t="s">
        <v>96</v>
      </c>
      <c r="O128" s="96" t="s">
        <v>24</v>
      </c>
      <c r="P128" s="17"/>
      <c r="Q128" s="17"/>
      <c r="R128" s="17"/>
      <c r="S128" s="17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</row>
    <row r="129" spans="1:32" ht="14.25">
      <c r="A129" s="98">
        <v>1</v>
      </c>
      <c r="B129" s="99">
        <f t="shared" ref="B129:B154" si="20">IF(C129="","",1)</f>
        <v>1</v>
      </c>
      <c r="C129" s="92">
        <v>31.25</v>
      </c>
      <c r="D129" s="100">
        <v>1</v>
      </c>
      <c r="E129" s="99">
        <f t="shared" ref="E129:E154" si="21">IF(F129="","",1)</f>
        <v>1</v>
      </c>
      <c r="F129" s="92">
        <v>33.31</v>
      </c>
      <c r="G129" s="100">
        <v>1</v>
      </c>
      <c r="H129" s="99">
        <f t="shared" ref="H129:H154" si="22">IF(I129="","",1)</f>
        <v>1</v>
      </c>
      <c r="I129" s="92">
        <v>37.299999999999997</v>
      </c>
      <c r="J129" s="100">
        <v>1</v>
      </c>
      <c r="K129" s="99">
        <f t="shared" ref="K129:K154" si="23">IF(L129="","",1)</f>
        <v>1</v>
      </c>
      <c r="L129" s="92">
        <v>41.55</v>
      </c>
      <c r="M129" s="100">
        <v>1</v>
      </c>
      <c r="N129" s="99">
        <f t="shared" ref="N129:N154" si="24">IF(O129="","",1)</f>
        <v>1</v>
      </c>
      <c r="O129" s="92">
        <v>36.549999999999997</v>
      </c>
      <c r="P129" s="17"/>
      <c r="Q129" s="17"/>
      <c r="R129" s="17"/>
      <c r="S129" s="17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</row>
    <row r="130" spans="1:32" ht="14.25">
      <c r="A130" s="101">
        <v>2</v>
      </c>
      <c r="B130" s="99">
        <f t="shared" si="20"/>
        <v>1</v>
      </c>
      <c r="C130" s="92">
        <v>38.049999999999997</v>
      </c>
      <c r="D130" s="102">
        <v>2</v>
      </c>
      <c r="E130" s="99">
        <f t="shared" si="21"/>
        <v>1</v>
      </c>
      <c r="F130" s="92">
        <v>33.409999999999997</v>
      </c>
      <c r="G130" s="102">
        <v>2</v>
      </c>
      <c r="H130" s="99">
        <f t="shared" si="22"/>
        <v>1</v>
      </c>
      <c r="I130" s="92">
        <v>36.450000000000003</v>
      </c>
      <c r="J130" s="102">
        <v>2</v>
      </c>
      <c r="K130" s="99">
        <f t="shared" si="23"/>
        <v>1</v>
      </c>
      <c r="L130" s="92">
        <v>45.95</v>
      </c>
      <c r="M130" s="102">
        <v>2</v>
      </c>
      <c r="N130" s="99">
        <f t="shared" si="24"/>
        <v>1</v>
      </c>
      <c r="O130" s="92">
        <v>39.35</v>
      </c>
      <c r="P130" s="17"/>
      <c r="Q130" s="17"/>
      <c r="R130" s="17"/>
      <c r="S130" s="17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</row>
    <row r="131" spans="1:32" ht="14.25">
      <c r="A131" s="101">
        <v>3</v>
      </c>
      <c r="B131" s="99">
        <f t="shared" si="20"/>
        <v>1</v>
      </c>
      <c r="C131" s="92">
        <v>34.1</v>
      </c>
      <c r="D131" s="102">
        <v>3</v>
      </c>
      <c r="E131" s="99">
        <f t="shared" si="21"/>
        <v>1</v>
      </c>
      <c r="F131" s="92">
        <v>35.5</v>
      </c>
      <c r="G131" s="102">
        <v>3</v>
      </c>
      <c r="H131" s="99">
        <f t="shared" si="22"/>
        <v>1</v>
      </c>
      <c r="I131" s="92">
        <v>34.549999999999997</v>
      </c>
      <c r="J131" s="102">
        <v>3</v>
      </c>
      <c r="K131" s="99">
        <f t="shared" si="23"/>
        <v>1</v>
      </c>
      <c r="L131" s="92">
        <v>35.15</v>
      </c>
      <c r="M131" s="102">
        <v>3</v>
      </c>
      <c r="N131" s="99">
        <f t="shared" si="24"/>
        <v>1</v>
      </c>
      <c r="O131" s="92">
        <v>31.3</v>
      </c>
      <c r="P131" s="17"/>
      <c r="Q131" s="17"/>
      <c r="R131" s="17"/>
      <c r="S131" s="17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</row>
    <row r="132" spans="1:32" ht="14.25">
      <c r="A132" s="101">
        <v>4</v>
      </c>
      <c r="B132" s="99">
        <f t="shared" si="20"/>
        <v>1</v>
      </c>
      <c r="C132" s="92">
        <v>34.5</v>
      </c>
      <c r="D132" s="102">
        <v>4</v>
      </c>
      <c r="E132" s="99">
        <f t="shared" si="21"/>
        <v>1</v>
      </c>
      <c r="F132" s="92">
        <v>33.4</v>
      </c>
      <c r="G132" s="102">
        <v>4</v>
      </c>
      <c r="H132" s="99">
        <f t="shared" si="22"/>
        <v>1</v>
      </c>
      <c r="I132" s="92">
        <v>39</v>
      </c>
      <c r="J132" s="92"/>
      <c r="K132" s="99">
        <f t="shared" si="23"/>
        <v>1</v>
      </c>
      <c r="L132" s="92">
        <v>34.25</v>
      </c>
      <c r="M132" s="102">
        <v>4</v>
      </c>
      <c r="N132" s="99">
        <f t="shared" si="24"/>
        <v>1</v>
      </c>
      <c r="O132" s="92">
        <v>26.75</v>
      </c>
      <c r="P132" s="17"/>
      <c r="Q132" s="17"/>
      <c r="R132" s="17"/>
      <c r="S132" s="17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</row>
    <row r="133" spans="1:32" ht="14.25">
      <c r="A133" s="101">
        <v>5</v>
      </c>
      <c r="B133" s="99">
        <f t="shared" si="20"/>
        <v>1</v>
      </c>
      <c r="C133" s="92">
        <v>35.1</v>
      </c>
      <c r="D133" s="102">
        <v>5</v>
      </c>
      <c r="E133" s="99">
        <f t="shared" si="21"/>
        <v>1</v>
      </c>
      <c r="F133" s="92">
        <v>34.32</v>
      </c>
      <c r="G133" s="102">
        <v>5</v>
      </c>
      <c r="H133" s="99">
        <f t="shared" si="22"/>
        <v>1</v>
      </c>
      <c r="I133" s="92">
        <v>33.6</v>
      </c>
      <c r="J133" s="102">
        <v>5</v>
      </c>
      <c r="K133" s="99">
        <f t="shared" si="23"/>
        <v>1</v>
      </c>
      <c r="L133" s="92">
        <v>41.6</v>
      </c>
      <c r="M133" s="102">
        <v>5</v>
      </c>
      <c r="N133" s="99">
        <f t="shared" si="24"/>
        <v>1</v>
      </c>
      <c r="O133" s="92">
        <v>36</v>
      </c>
      <c r="P133" s="17"/>
      <c r="Q133" s="17"/>
      <c r="R133" s="17"/>
      <c r="S133" s="17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</row>
    <row r="134" spans="1:32" ht="14.25">
      <c r="A134" s="101">
        <v>6</v>
      </c>
      <c r="B134" s="99">
        <f t="shared" si="20"/>
        <v>1</v>
      </c>
      <c r="C134" s="92">
        <v>34.549999999999997</v>
      </c>
      <c r="D134" s="102">
        <v>6</v>
      </c>
      <c r="E134" s="99">
        <f t="shared" si="21"/>
        <v>1</v>
      </c>
      <c r="F134" s="92">
        <v>35.51</v>
      </c>
      <c r="G134" s="102">
        <v>6</v>
      </c>
      <c r="H134" s="99">
        <f t="shared" si="22"/>
        <v>1</v>
      </c>
      <c r="I134" s="92">
        <v>38</v>
      </c>
      <c r="J134" s="102">
        <v>6</v>
      </c>
      <c r="K134" s="99">
        <f t="shared" si="23"/>
        <v>1</v>
      </c>
      <c r="L134" s="92">
        <v>36.35</v>
      </c>
      <c r="M134" s="102">
        <v>6</v>
      </c>
      <c r="N134" s="99">
        <f t="shared" si="24"/>
        <v>1</v>
      </c>
      <c r="O134" s="92">
        <v>39.950000000000003</v>
      </c>
      <c r="P134" s="17"/>
      <c r="Q134" s="17"/>
      <c r="R134" s="17"/>
      <c r="S134" s="17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</row>
    <row r="135" spans="1:32" ht="14.25">
      <c r="A135" s="101">
        <v>7</v>
      </c>
      <c r="B135" s="99">
        <f t="shared" si="20"/>
        <v>1</v>
      </c>
      <c r="C135" s="92">
        <v>34.299999999999997</v>
      </c>
      <c r="D135" s="102">
        <v>7</v>
      </c>
      <c r="E135" s="99">
        <f t="shared" si="21"/>
        <v>1</v>
      </c>
      <c r="F135" s="92">
        <v>35.42</v>
      </c>
      <c r="G135" s="102">
        <v>7</v>
      </c>
      <c r="H135" s="99">
        <f t="shared" si="22"/>
        <v>1</v>
      </c>
      <c r="I135" s="92">
        <v>32.5</v>
      </c>
      <c r="J135" s="102">
        <v>7</v>
      </c>
      <c r="K135" s="99">
        <f t="shared" si="23"/>
        <v>1</v>
      </c>
      <c r="L135" s="92">
        <v>34.6</v>
      </c>
      <c r="M135" s="102">
        <v>7</v>
      </c>
      <c r="N135" s="99">
        <f t="shared" si="24"/>
        <v>1</v>
      </c>
      <c r="O135" s="92">
        <v>40.299999999999997</v>
      </c>
      <c r="P135" s="17"/>
      <c r="Q135" s="17"/>
      <c r="R135" s="17"/>
      <c r="S135" s="17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</row>
    <row r="136" spans="1:32" ht="14.25">
      <c r="A136" s="101">
        <v>8</v>
      </c>
      <c r="B136" s="99">
        <f t="shared" si="20"/>
        <v>1</v>
      </c>
      <c r="C136" s="92">
        <v>31.5</v>
      </c>
      <c r="D136" s="102">
        <v>8</v>
      </c>
      <c r="E136" s="99">
        <f t="shared" si="21"/>
        <v>1</v>
      </c>
      <c r="F136" s="92">
        <v>35.53</v>
      </c>
      <c r="G136" s="102">
        <v>8</v>
      </c>
      <c r="H136" s="99">
        <f t="shared" si="22"/>
        <v>1</v>
      </c>
      <c r="I136" s="92">
        <v>33.6</v>
      </c>
      <c r="J136" s="102">
        <v>8</v>
      </c>
      <c r="K136" s="99">
        <f t="shared" si="23"/>
        <v>1</v>
      </c>
      <c r="L136" s="92">
        <v>41.55</v>
      </c>
      <c r="M136" s="102">
        <v>8</v>
      </c>
      <c r="N136" s="99">
        <f t="shared" si="24"/>
        <v>1</v>
      </c>
      <c r="O136" s="92">
        <v>32.340000000000003</v>
      </c>
      <c r="P136" s="17"/>
      <c r="Q136" s="17"/>
      <c r="R136" s="17"/>
      <c r="S136" s="17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</row>
    <row r="137" spans="1:32" ht="14.25">
      <c r="A137" s="101">
        <v>9</v>
      </c>
      <c r="B137" s="99">
        <f t="shared" si="20"/>
        <v>1</v>
      </c>
      <c r="C137" s="92">
        <v>34.549999999999997</v>
      </c>
      <c r="D137" s="102">
        <v>9</v>
      </c>
      <c r="E137" s="99">
        <f t="shared" si="21"/>
        <v>1</v>
      </c>
      <c r="F137" s="92">
        <v>34.409999999999997</v>
      </c>
      <c r="G137" s="102">
        <v>9</v>
      </c>
      <c r="H137" s="99">
        <f t="shared" si="22"/>
        <v>1</v>
      </c>
      <c r="I137" s="92">
        <v>38</v>
      </c>
      <c r="J137" s="102">
        <v>9</v>
      </c>
      <c r="K137" s="99">
        <f t="shared" si="23"/>
        <v>1</v>
      </c>
      <c r="L137" s="92">
        <v>34.15</v>
      </c>
      <c r="M137" s="102">
        <v>9</v>
      </c>
      <c r="N137" s="99">
        <f t="shared" si="24"/>
        <v>1</v>
      </c>
      <c r="O137" s="92">
        <v>42.25</v>
      </c>
      <c r="P137" s="17"/>
      <c r="Q137" s="17"/>
      <c r="R137" s="17"/>
      <c r="S137" s="17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</row>
    <row r="138" spans="1:32" ht="14.25">
      <c r="A138" s="101">
        <v>10</v>
      </c>
      <c r="B138" s="99">
        <f t="shared" si="20"/>
        <v>1</v>
      </c>
      <c r="C138" s="92">
        <v>33.9</v>
      </c>
      <c r="D138" s="102">
        <v>10</v>
      </c>
      <c r="E138" s="99">
        <f t="shared" si="21"/>
        <v>1</v>
      </c>
      <c r="F138" s="92">
        <v>35.15</v>
      </c>
      <c r="G138" s="102">
        <v>10</v>
      </c>
      <c r="H138" s="99">
        <f t="shared" si="22"/>
        <v>1</v>
      </c>
      <c r="I138" s="92">
        <v>27.05</v>
      </c>
      <c r="J138" s="102">
        <v>10</v>
      </c>
      <c r="K138" s="99">
        <f t="shared" si="23"/>
        <v>1</v>
      </c>
      <c r="L138" s="92">
        <v>36.75</v>
      </c>
      <c r="M138" s="102">
        <v>10</v>
      </c>
      <c r="N138" s="99">
        <f t="shared" si="24"/>
        <v>1</v>
      </c>
      <c r="O138" s="92">
        <v>37.9</v>
      </c>
      <c r="P138" s="17"/>
      <c r="Q138" s="17"/>
      <c r="R138" s="17"/>
      <c r="S138" s="17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</row>
    <row r="139" spans="1:32" ht="14.25">
      <c r="A139" s="101">
        <v>11</v>
      </c>
      <c r="B139" s="99">
        <f t="shared" si="20"/>
        <v>1</v>
      </c>
      <c r="C139" s="92">
        <v>36.4</v>
      </c>
      <c r="D139" s="102">
        <v>11</v>
      </c>
      <c r="E139" s="99">
        <f t="shared" si="21"/>
        <v>1</v>
      </c>
      <c r="F139" s="92">
        <v>35.14</v>
      </c>
      <c r="G139" s="102">
        <v>11</v>
      </c>
      <c r="H139" s="99">
        <f t="shared" si="22"/>
        <v>1</v>
      </c>
      <c r="I139" s="92">
        <v>31.8</v>
      </c>
      <c r="J139" s="102">
        <v>11</v>
      </c>
      <c r="K139" s="99">
        <f t="shared" si="23"/>
        <v>1</v>
      </c>
      <c r="L139" s="92">
        <v>37.6</v>
      </c>
      <c r="M139" s="102">
        <v>11</v>
      </c>
      <c r="N139" s="99">
        <f t="shared" si="24"/>
        <v>1</v>
      </c>
      <c r="O139" s="92">
        <v>28.2</v>
      </c>
      <c r="P139" s="17"/>
      <c r="Q139" s="17"/>
      <c r="R139" s="17"/>
      <c r="S139" s="17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</row>
    <row r="140" spans="1:32" ht="14.25">
      <c r="A140" s="101">
        <v>12</v>
      </c>
      <c r="B140" s="99">
        <f t="shared" si="20"/>
        <v>1</v>
      </c>
      <c r="C140" s="92">
        <v>38.85</v>
      </c>
      <c r="D140" s="102">
        <v>12</v>
      </c>
      <c r="E140" s="99" t="str">
        <f t="shared" si="21"/>
        <v/>
      </c>
      <c r="F140" s="92"/>
      <c r="G140" s="102">
        <v>12</v>
      </c>
      <c r="H140" s="99">
        <f t="shared" si="22"/>
        <v>1</v>
      </c>
      <c r="I140" s="92">
        <v>29.8</v>
      </c>
      <c r="J140" s="102">
        <v>12</v>
      </c>
      <c r="K140" s="99">
        <f t="shared" si="23"/>
        <v>1</v>
      </c>
      <c r="L140" s="92">
        <v>31.55</v>
      </c>
      <c r="M140" s="102">
        <v>12</v>
      </c>
      <c r="N140" s="99">
        <f t="shared" si="24"/>
        <v>1</v>
      </c>
      <c r="O140" s="92">
        <v>35.049999999999997</v>
      </c>
      <c r="P140" s="17"/>
      <c r="Q140" s="17"/>
      <c r="R140" s="17"/>
      <c r="S140" s="17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</row>
    <row r="141" spans="1:32" ht="14.25">
      <c r="A141" s="101">
        <v>13</v>
      </c>
      <c r="B141" s="99">
        <f t="shared" si="20"/>
        <v>1</v>
      </c>
      <c r="C141" s="92">
        <v>34</v>
      </c>
      <c r="D141" s="101">
        <v>13</v>
      </c>
      <c r="E141" s="99" t="str">
        <f t="shared" si="21"/>
        <v/>
      </c>
      <c r="F141" s="92"/>
      <c r="G141" s="101">
        <v>13</v>
      </c>
      <c r="H141" s="99">
        <f t="shared" si="22"/>
        <v>1</v>
      </c>
      <c r="I141" s="92">
        <v>26.6</v>
      </c>
      <c r="J141" s="101">
        <v>13</v>
      </c>
      <c r="K141" s="99">
        <f t="shared" si="23"/>
        <v>1</v>
      </c>
      <c r="L141" s="92">
        <v>33.75</v>
      </c>
      <c r="M141" s="101">
        <v>13</v>
      </c>
      <c r="N141" s="99">
        <f t="shared" si="24"/>
        <v>1</v>
      </c>
      <c r="O141" s="92">
        <v>37.85</v>
      </c>
      <c r="P141" s="17"/>
      <c r="Q141" s="17"/>
      <c r="R141" s="17"/>
      <c r="S141" s="17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</row>
    <row r="142" spans="1:32" ht="14.25">
      <c r="A142" s="101">
        <v>14</v>
      </c>
      <c r="B142" s="99">
        <f t="shared" si="20"/>
        <v>1</v>
      </c>
      <c r="C142" s="92">
        <v>40.1</v>
      </c>
      <c r="D142" s="101">
        <v>14</v>
      </c>
      <c r="E142" s="99" t="str">
        <f t="shared" si="21"/>
        <v/>
      </c>
      <c r="F142" s="92"/>
      <c r="G142" s="101">
        <v>14</v>
      </c>
      <c r="H142" s="99">
        <f t="shared" si="22"/>
        <v>1</v>
      </c>
      <c r="I142" s="92">
        <v>41.6</v>
      </c>
      <c r="J142" s="101">
        <v>14</v>
      </c>
      <c r="K142" s="99">
        <f t="shared" si="23"/>
        <v>1</v>
      </c>
      <c r="L142" s="92">
        <v>44.75</v>
      </c>
      <c r="M142" s="101">
        <v>14</v>
      </c>
      <c r="N142" s="99">
        <f t="shared" si="24"/>
        <v>1</v>
      </c>
      <c r="O142" s="92">
        <v>33.9</v>
      </c>
      <c r="P142" s="17"/>
      <c r="Q142" s="17"/>
      <c r="R142" s="17"/>
      <c r="S142" s="17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</row>
    <row r="143" spans="1:32" ht="14.25">
      <c r="A143" s="101">
        <v>15</v>
      </c>
      <c r="B143" s="99">
        <f t="shared" si="20"/>
        <v>1</v>
      </c>
      <c r="C143" s="92">
        <v>33.1</v>
      </c>
      <c r="D143" s="101">
        <v>15</v>
      </c>
      <c r="E143" s="99" t="str">
        <f t="shared" si="21"/>
        <v/>
      </c>
      <c r="F143" s="92"/>
      <c r="G143" s="101">
        <v>15</v>
      </c>
      <c r="H143" s="99">
        <f t="shared" si="22"/>
        <v>1</v>
      </c>
      <c r="I143" s="92">
        <v>42.9</v>
      </c>
      <c r="J143" s="101">
        <v>15</v>
      </c>
      <c r="K143" s="99">
        <f t="shared" si="23"/>
        <v>1</v>
      </c>
      <c r="L143" s="92">
        <v>36.1</v>
      </c>
      <c r="M143" s="101">
        <v>15</v>
      </c>
      <c r="N143" s="99">
        <f t="shared" si="24"/>
        <v>1</v>
      </c>
      <c r="O143" s="92">
        <v>29.7</v>
      </c>
      <c r="P143" s="17"/>
      <c r="Q143" s="17"/>
      <c r="R143" s="17"/>
      <c r="S143" s="17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</row>
    <row r="144" spans="1:32" ht="14.25">
      <c r="A144" s="101">
        <v>16</v>
      </c>
      <c r="B144" s="99">
        <f t="shared" si="20"/>
        <v>1</v>
      </c>
      <c r="C144" s="92">
        <v>28.8</v>
      </c>
      <c r="D144" s="101">
        <v>16</v>
      </c>
      <c r="E144" s="99" t="str">
        <f t="shared" si="21"/>
        <v/>
      </c>
      <c r="F144" s="92"/>
      <c r="G144" s="101">
        <v>16</v>
      </c>
      <c r="H144" s="99" t="str">
        <f t="shared" si="22"/>
        <v/>
      </c>
      <c r="I144" s="92"/>
      <c r="J144" s="101">
        <v>16</v>
      </c>
      <c r="K144" s="99">
        <f t="shared" si="23"/>
        <v>1</v>
      </c>
      <c r="L144" s="92">
        <v>35.9</v>
      </c>
      <c r="M144" s="101">
        <v>16</v>
      </c>
      <c r="N144" s="99">
        <f t="shared" si="24"/>
        <v>1</v>
      </c>
      <c r="O144" s="92">
        <v>36.799999999999997</v>
      </c>
      <c r="P144" s="17"/>
      <c r="Q144" s="17"/>
      <c r="R144" s="17"/>
      <c r="S144" s="17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</row>
    <row r="145" spans="1:32" ht="14.25">
      <c r="A145" s="101">
        <v>17</v>
      </c>
      <c r="B145" s="99">
        <f t="shared" si="20"/>
        <v>1</v>
      </c>
      <c r="C145" s="92">
        <v>41.4</v>
      </c>
      <c r="D145" s="101">
        <v>17</v>
      </c>
      <c r="E145" s="99" t="str">
        <f t="shared" si="21"/>
        <v/>
      </c>
      <c r="F145" s="92"/>
      <c r="G145" s="101">
        <v>17</v>
      </c>
      <c r="H145" s="99" t="str">
        <f t="shared" si="22"/>
        <v/>
      </c>
      <c r="I145" s="92"/>
      <c r="J145" s="101">
        <v>17</v>
      </c>
      <c r="K145" s="99">
        <f t="shared" si="23"/>
        <v>1</v>
      </c>
      <c r="L145" s="92">
        <v>42.55</v>
      </c>
      <c r="M145" s="101">
        <v>17</v>
      </c>
      <c r="N145" s="99">
        <f t="shared" si="24"/>
        <v>1</v>
      </c>
      <c r="O145" s="92">
        <v>42.7</v>
      </c>
      <c r="P145" s="17"/>
      <c r="Q145" s="17"/>
      <c r="R145" s="17"/>
      <c r="S145" s="17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</row>
    <row r="146" spans="1:32" ht="14.25">
      <c r="A146" s="101">
        <v>18</v>
      </c>
      <c r="B146" s="99">
        <f t="shared" si="20"/>
        <v>1</v>
      </c>
      <c r="C146" s="92">
        <v>38.15</v>
      </c>
      <c r="D146" s="101">
        <v>18</v>
      </c>
      <c r="E146" s="99" t="str">
        <f t="shared" si="21"/>
        <v/>
      </c>
      <c r="F146" s="92"/>
      <c r="G146" s="101">
        <v>18</v>
      </c>
      <c r="H146" s="99" t="str">
        <f t="shared" si="22"/>
        <v/>
      </c>
      <c r="I146" s="92"/>
      <c r="J146" s="101">
        <v>18</v>
      </c>
      <c r="K146" s="99">
        <f t="shared" si="23"/>
        <v>1</v>
      </c>
      <c r="L146" s="92">
        <v>28.4</v>
      </c>
      <c r="M146" s="101">
        <v>18</v>
      </c>
      <c r="N146" s="99">
        <f t="shared" si="24"/>
        <v>1</v>
      </c>
      <c r="O146" s="92">
        <v>37.35</v>
      </c>
      <c r="P146" s="17"/>
      <c r="Q146" s="17"/>
      <c r="R146" s="17"/>
      <c r="S146" s="17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</row>
    <row r="147" spans="1:32" ht="14.25">
      <c r="A147" s="101">
        <v>19</v>
      </c>
      <c r="B147" s="99">
        <f t="shared" si="20"/>
        <v>1</v>
      </c>
      <c r="C147" s="92">
        <v>27.9</v>
      </c>
      <c r="D147" s="101">
        <v>19</v>
      </c>
      <c r="E147" s="99" t="str">
        <f t="shared" si="21"/>
        <v/>
      </c>
      <c r="F147" s="92"/>
      <c r="G147" s="101">
        <v>19</v>
      </c>
      <c r="H147" s="99" t="str">
        <f t="shared" si="22"/>
        <v/>
      </c>
      <c r="I147" s="92"/>
      <c r="J147" s="101">
        <v>19</v>
      </c>
      <c r="K147" s="99">
        <f t="shared" si="23"/>
        <v>1</v>
      </c>
      <c r="L147" s="92">
        <v>25.35</v>
      </c>
      <c r="M147" s="101">
        <v>19</v>
      </c>
      <c r="N147" s="99">
        <f t="shared" si="24"/>
        <v>1</v>
      </c>
      <c r="O147" s="92">
        <v>32.9</v>
      </c>
      <c r="P147" s="17"/>
      <c r="Q147" s="17"/>
      <c r="R147" s="17"/>
      <c r="S147" s="17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</row>
    <row r="148" spans="1:32" ht="14.25">
      <c r="A148" s="101">
        <v>20</v>
      </c>
      <c r="B148" s="99">
        <f t="shared" si="20"/>
        <v>1</v>
      </c>
      <c r="C148" s="92">
        <v>38</v>
      </c>
      <c r="D148" s="101">
        <v>20</v>
      </c>
      <c r="E148" s="99" t="str">
        <f t="shared" si="21"/>
        <v/>
      </c>
      <c r="F148" s="92"/>
      <c r="G148" s="101">
        <v>20</v>
      </c>
      <c r="H148" s="99" t="str">
        <f t="shared" si="22"/>
        <v/>
      </c>
      <c r="I148" s="92"/>
      <c r="J148" s="101">
        <v>20</v>
      </c>
      <c r="K148" s="99">
        <f t="shared" si="23"/>
        <v>1</v>
      </c>
      <c r="L148" s="92">
        <v>32</v>
      </c>
      <c r="M148" s="101">
        <v>20</v>
      </c>
      <c r="N148" s="99">
        <f t="shared" si="24"/>
        <v>1</v>
      </c>
      <c r="O148" s="92">
        <v>39.950000000000003</v>
      </c>
      <c r="P148" s="17"/>
      <c r="Q148" s="17"/>
      <c r="R148" s="17"/>
      <c r="S148" s="17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</row>
    <row r="149" spans="1:32" ht="14.25">
      <c r="A149" s="101">
        <v>21</v>
      </c>
      <c r="B149" s="99">
        <f t="shared" si="20"/>
        <v>1</v>
      </c>
      <c r="C149" s="92">
        <v>40.5</v>
      </c>
      <c r="D149" s="101">
        <v>21</v>
      </c>
      <c r="E149" s="99" t="str">
        <f t="shared" si="21"/>
        <v/>
      </c>
      <c r="F149" s="92"/>
      <c r="G149" s="101">
        <v>21</v>
      </c>
      <c r="H149" s="99" t="str">
        <f t="shared" si="22"/>
        <v/>
      </c>
      <c r="I149" s="92"/>
      <c r="J149" s="101">
        <v>21</v>
      </c>
      <c r="K149" s="99">
        <f t="shared" si="23"/>
        <v>1</v>
      </c>
      <c r="L149" s="92">
        <v>44.35</v>
      </c>
      <c r="M149" s="101">
        <v>21</v>
      </c>
      <c r="N149" s="99">
        <f t="shared" si="24"/>
        <v>1</v>
      </c>
      <c r="O149" s="92">
        <v>33.15</v>
      </c>
      <c r="P149" s="17"/>
      <c r="Q149" s="17"/>
      <c r="R149" s="17"/>
      <c r="S149" s="17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</row>
    <row r="150" spans="1:32" ht="14.25">
      <c r="A150" s="101">
        <v>22</v>
      </c>
      <c r="B150" s="99">
        <f t="shared" si="20"/>
        <v>1</v>
      </c>
      <c r="C150" s="92">
        <v>38.35</v>
      </c>
      <c r="D150" s="101">
        <v>22</v>
      </c>
      <c r="E150" s="99" t="str">
        <f t="shared" si="21"/>
        <v/>
      </c>
      <c r="F150" s="92"/>
      <c r="G150" s="101">
        <v>22</v>
      </c>
      <c r="H150" s="99" t="str">
        <f t="shared" si="22"/>
        <v/>
      </c>
      <c r="I150" s="92"/>
      <c r="J150" s="101">
        <v>22</v>
      </c>
      <c r="K150" s="99">
        <f t="shared" si="23"/>
        <v>1</v>
      </c>
      <c r="L150" s="92">
        <v>37.549999999999997</v>
      </c>
      <c r="M150" s="101">
        <v>22</v>
      </c>
      <c r="N150" s="99">
        <f t="shared" si="24"/>
        <v>1</v>
      </c>
      <c r="O150" s="92">
        <v>39.700000000000003</v>
      </c>
      <c r="P150" s="17"/>
      <c r="Q150" s="17"/>
      <c r="R150" s="17"/>
      <c r="S150" s="17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</row>
    <row r="151" spans="1:32" ht="14.25">
      <c r="A151" s="101">
        <v>23</v>
      </c>
      <c r="B151" s="99">
        <f t="shared" si="20"/>
        <v>1</v>
      </c>
      <c r="C151" s="92">
        <v>42.9</v>
      </c>
      <c r="D151" s="101">
        <v>23</v>
      </c>
      <c r="E151" s="99" t="str">
        <f t="shared" si="21"/>
        <v/>
      </c>
      <c r="F151" s="92"/>
      <c r="G151" s="101">
        <v>23</v>
      </c>
      <c r="H151" s="99" t="str">
        <f t="shared" si="22"/>
        <v/>
      </c>
      <c r="I151" s="92"/>
      <c r="J151" s="101">
        <v>23</v>
      </c>
      <c r="K151" s="99">
        <f t="shared" si="23"/>
        <v>1</v>
      </c>
      <c r="L151" s="92">
        <v>39.1</v>
      </c>
      <c r="M151" s="101">
        <v>23</v>
      </c>
      <c r="N151" s="99">
        <f t="shared" si="24"/>
        <v>1</v>
      </c>
      <c r="O151" s="92">
        <v>31.8</v>
      </c>
      <c r="P151" s="17"/>
      <c r="Q151" s="17"/>
      <c r="R151" s="17"/>
      <c r="S151" s="17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</row>
    <row r="152" spans="1:32" ht="14.25">
      <c r="A152" s="101">
        <v>24</v>
      </c>
      <c r="B152" s="99">
        <f t="shared" si="20"/>
        <v>1</v>
      </c>
      <c r="C152" s="92">
        <v>30.4</v>
      </c>
      <c r="D152" s="101">
        <v>24</v>
      </c>
      <c r="E152" s="99" t="str">
        <f t="shared" si="21"/>
        <v/>
      </c>
      <c r="F152" s="92"/>
      <c r="G152" s="101">
        <v>24</v>
      </c>
      <c r="H152" s="99" t="str">
        <f t="shared" si="22"/>
        <v/>
      </c>
      <c r="I152" s="92"/>
      <c r="J152" s="101">
        <v>24</v>
      </c>
      <c r="K152" s="99">
        <f t="shared" si="23"/>
        <v>1</v>
      </c>
      <c r="L152" s="92">
        <v>35.75</v>
      </c>
      <c r="M152" s="101">
        <v>24</v>
      </c>
      <c r="N152" s="99">
        <f t="shared" si="24"/>
        <v>1</v>
      </c>
      <c r="O152" s="92">
        <v>33.81</v>
      </c>
      <c r="P152" s="17"/>
      <c r="Q152" s="17"/>
      <c r="R152" s="17"/>
      <c r="S152" s="17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</row>
    <row r="153" spans="1:32" ht="14.25">
      <c r="A153" s="101">
        <v>25</v>
      </c>
      <c r="B153" s="99">
        <f t="shared" si="20"/>
        <v>1</v>
      </c>
      <c r="C153" s="92">
        <v>35.35</v>
      </c>
      <c r="D153" s="101">
        <v>25</v>
      </c>
      <c r="E153" s="99" t="str">
        <f t="shared" si="21"/>
        <v/>
      </c>
      <c r="F153" s="92"/>
      <c r="G153" s="101">
        <v>25</v>
      </c>
      <c r="H153" s="99" t="str">
        <f t="shared" si="22"/>
        <v/>
      </c>
      <c r="I153" s="92"/>
      <c r="J153" s="101">
        <v>25</v>
      </c>
      <c r="K153" s="99" t="str">
        <f t="shared" si="23"/>
        <v/>
      </c>
      <c r="L153" s="92"/>
      <c r="M153" s="101">
        <v>25</v>
      </c>
      <c r="N153" s="99">
        <f t="shared" si="24"/>
        <v>1</v>
      </c>
      <c r="O153" s="92">
        <v>33.81</v>
      </c>
      <c r="P153" s="17"/>
      <c r="Q153" s="17"/>
      <c r="R153" s="17"/>
      <c r="S153" s="17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</row>
    <row r="154" spans="1:32" ht="14.25">
      <c r="A154" s="101">
        <v>26</v>
      </c>
      <c r="B154" s="99" t="str">
        <f t="shared" si="20"/>
        <v/>
      </c>
      <c r="C154" s="92"/>
      <c r="D154" s="101">
        <v>26</v>
      </c>
      <c r="E154" s="99" t="str">
        <f t="shared" si="21"/>
        <v/>
      </c>
      <c r="F154" s="92"/>
      <c r="G154" s="101">
        <v>26</v>
      </c>
      <c r="H154" s="99" t="str">
        <f t="shared" si="22"/>
        <v/>
      </c>
      <c r="I154" s="92"/>
      <c r="J154" s="101">
        <v>26</v>
      </c>
      <c r="K154" s="99" t="str">
        <f t="shared" si="23"/>
        <v/>
      </c>
      <c r="L154" s="92"/>
      <c r="M154" s="101">
        <v>26</v>
      </c>
      <c r="N154" s="99">
        <f t="shared" si="24"/>
        <v>1</v>
      </c>
      <c r="O154" s="92">
        <v>42.2</v>
      </c>
      <c r="P154" s="17"/>
      <c r="Q154" s="17"/>
      <c r="R154" s="17"/>
      <c r="S154" s="17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</row>
    <row r="155" spans="1:32" ht="15">
      <c r="A155" s="104" t="s">
        <v>25</v>
      </c>
      <c r="B155" s="105">
        <f>SUM(B129:B154)</f>
        <v>25</v>
      </c>
      <c r="C155" s="106">
        <f>SUM(C129:C154)</f>
        <v>885.99999999999989</v>
      </c>
      <c r="D155" s="93" t="s">
        <v>25</v>
      </c>
      <c r="E155" s="105">
        <f>SUM(E129:E154)</f>
        <v>11</v>
      </c>
      <c r="F155" s="106">
        <f>SUM(F129:F154)</f>
        <v>381.09999999999991</v>
      </c>
      <c r="G155" s="93" t="s">
        <v>25</v>
      </c>
      <c r="H155" s="105">
        <f>SUM(H129:H154)</f>
        <v>15</v>
      </c>
      <c r="I155" s="106">
        <f>SUM(I129:I154)</f>
        <v>522.75000000000011</v>
      </c>
      <c r="J155" s="93" t="s">
        <v>25</v>
      </c>
      <c r="K155" s="105">
        <f>SUM(K129:K154)</f>
        <v>24</v>
      </c>
      <c r="L155" s="106">
        <f>SUM(L129:L154)</f>
        <v>886.59999999999991</v>
      </c>
      <c r="M155" s="93" t="s">
        <v>25</v>
      </c>
      <c r="N155" s="105">
        <f>SUM(N129:N154)</f>
        <v>26</v>
      </c>
      <c r="O155" s="106">
        <f>SUM(O129:O154)</f>
        <v>931.56</v>
      </c>
      <c r="P155" s="17"/>
      <c r="Q155" s="17"/>
      <c r="R155" s="17"/>
      <c r="S155" s="17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</row>
    <row r="156" spans="1:32" ht="14.25">
      <c r="A156" s="89"/>
      <c r="B156" s="89"/>
      <c r="C156" s="89"/>
      <c r="D156" s="89"/>
      <c r="E156" s="89"/>
      <c r="F156" s="89"/>
      <c r="G156" s="89"/>
      <c r="H156" s="89"/>
      <c r="I156" s="89"/>
      <c r="J156" s="89"/>
      <c r="K156" s="89"/>
      <c r="L156" s="89"/>
      <c r="M156" s="89"/>
      <c r="N156" s="89"/>
      <c r="O156" s="89"/>
      <c r="P156" s="89"/>
      <c r="Q156" s="89"/>
      <c r="R156" s="89"/>
      <c r="S156" s="17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</row>
    <row r="157" spans="1:32" ht="14.25">
      <c r="A157" s="187" t="s">
        <v>118</v>
      </c>
      <c r="B157" s="187"/>
      <c r="C157" s="187"/>
      <c r="D157" s="188" t="s">
        <v>119</v>
      </c>
      <c r="E157" s="188"/>
      <c r="F157" s="188"/>
      <c r="G157" s="188" t="s">
        <v>120</v>
      </c>
      <c r="H157" s="188"/>
      <c r="I157" s="188"/>
      <c r="J157" s="190" t="s">
        <v>121</v>
      </c>
      <c r="K157" s="190"/>
      <c r="L157" s="190"/>
      <c r="M157" s="188" t="s">
        <v>122</v>
      </c>
      <c r="N157" s="188"/>
      <c r="O157" s="188"/>
      <c r="P157" s="188" t="s">
        <v>123</v>
      </c>
      <c r="Q157" s="188"/>
      <c r="R157" s="17"/>
      <c r="S157" s="17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</row>
    <row r="158" spans="1:32" ht="48">
      <c r="A158" s="94" t="s">
        <v>2</v>
      </c>
      <c r="B158" s="95" t="s">
        <v>96</v>
      </c>
      <c r="C158" s="96" t="s">
        <v>24</v>
      </c>
      <c r="D158" s="97" t="s">
        <v>2</v>
      </c>
      <c r="E158" s="95" t="s">
        <v>96</v>
      </c>
      <c r="F158" s="96" t="s">
        <v>24</v>
      </c>
      <c r="G158" s="97" t="s">
        <v>2</v>
      </c>
      <c r="H158" s="95" t="s">
        <v>96</v>
      </c>
      <c r="I158" s="96" t="s">
        <v>24</v>
      </c>
      <c r="J158" s="97" t="s">
        <v>2</v>
      </c>
      <c r="K158" s="95" t="s">
        <v>96</v>
      </c>
      <c r="L158" s="96" t="s">
        <v>24</v>
      </c>
      <c r="M158" s="97" t="s">
        <v>2</v>
      </c>
      <c r="N158" s="95" t="s">
        <v>96</v>
      </c>
      <c r="O158" s="96" t="s">
        <v>24</v>
      </c>
      <c r="P158" s="97" t="s">
        <v>2</v>
      </c>
      <c r="Q158" s="95" t="s">
        <v>96</v>
      </c>
      <c r="R158" s="96" t="s">
        <v>24</v>
      </c>
      <c r="S158" s="17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</row>
    <row r="159" spans="1:32" ht="14.25">
      <c r="A159" s="98">
        <v>1</v>
      </c>
      <c r="B159" s="99">
        <f t="shared" ref="B159:B184" si="25">IF(C159="","",1)</f>
        <v>1</v>
      </c>
      <c r="C159" s="92">
        <v>36.799999999999997</v>
      </c>
      <c r="D159" s="100">
        <v>1</v>
      </c>
      <c r="E159" s="99">
        <f t="shared" ref="E159:E184" si="26">IF(F159="","",1)</f>
        <v>1</v>
      </c>
      <c r="F159" s="92">
        <v>32.35</v>
      </c>
      <c r="G159" s="100">
        <v>1</v>
      </c>
      <c r="H159" s="99">
        <f t="shared" ref="H159:H184" si="27">IF(I159="","",1)</f>
        <v>1</v>
      </c>
      <c r="I159" s="92">
        <v>45.3</v>
      </c>
      <c r="J159" s="100">
        <v>1</v>
      </c>
      <c r="K159" s="99">
        <f t="shared" ref="K159:K184" si="28">IF(L159="","",1)</f>
        <v>1</v>
      </c>
      <c r="L159" s="92">
        <v>37.799999999999997</v>
      </c>
      <c r="M159" s="100">
        <v>1</v>
      </c>
      <c r="N159" s="99">
        <f t="shared" ref="N159:N184" si="29">IF(O159="","",1)</f>
        <v>1</v>
      </c>
      <c r="O159" s="107">
        <v>33.31</v>
      </c>
      <c r="P159" s="100">
        <v>1</v>
      </c>
      <c r="Q159" s="99">
        <f t="shared" ref="Q159:Q184" si="30">IF(R159="","",1)</f>
        <v>1</v>
      </c>
      <c r="R159" s="92">
        <v>33</v>
      </c>
      <c r="S159" s="17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</row>
    <row r="160" spans="1:32" ht="14.25">
      <c r="A160" s="101">
        <v>2</v>
      </c>
      <c r="B160" s="99">
        <f t="shared" si="25"/>
        <v>1</v>
      </c>
      <c r="C160" s="92">
        <v>39</v>
      </c>
      <c r="D160" s="102">
        <v>2</v>
      </c>
      <c r="E160" s="99">
        <f t="shared" si="26"/>
        <v>1</v>
      </c>
      <c r="F160" s="92">
        <v>35.799999999999997</v>
      </c>
      <c r="G160" s="102">
        <v>2</v>
      </c>
      <c r="H160" s="99">
        <f t="shared" si="27"/>
        <v>1</v>
      </c>
      <c r="I160" s="92">
        <v>32.1</v>
      </c>
      <c r="J160" s="102">
        <v>2</v>
      </c>
      <c r="K160" s="99">
        <f t="shared" si="28"/>
        <v>1</v>
      </c>
      <c r="L160" s="92">
        <v>33.200000000000003</v>
      </c>
      <c r="M160" s="102">
        <v>2</v>
      </c>
      <c r="N160" s="99">
        <f t="shared" si="29"/>
        <v>1</v>
      </c>
      <c r="O160" s="92">
        <v>33.32</v>
      </c>
      <c r="P160" s="102">
        <v>2</v>
      </c>
      <c r="Q160" s="99">
        <f t="shared" si="30"/>
        <v>1</v>
      </c>
      <c r="R160" s="92">
        <v>35.549999999999997</v>
      </c>
      <c r="S160" s="17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</row>
    <row r="161" spans="1:32" ht="14.25">
      <c r="A161" s="101">
        <v>3</v>
      </c>
      <c r="B161" s="99">
        <f t="shared" si="25"/>
        <v>1</v>
      </c>
      <c r="C161" s="92">
        <v>34.6</v>
      </c>
      <c r="D161" s="102">
        <v>3</v>
      </c>
      <c r="E161" s="99">
        <f t="shared" si="26"/>
        <v>1</v>
      </c>
      <c r="F161" s="92">
        <v>39.25</v>
      </c>
      <c r="G161" s="102">
        <v>3</v>
      </c>
      <c r="H161" s="99">
        <f t="shared" si="27"/>
        <v>1</v>
      </c>
      <c r="I161" s="92">
        <v>30.2</v>
      </c>
      <c r="J161" s="102">
        <v>3</v>
      </c>
      <c r="K161" s="99">
        <f t="shared" si="28"/>
        <v>1</v>
      </c>
      <c r="L161" s="92">
        <v>36.75</v>
      </c>
      <c r="M161" s="102">
        <v>3</v>
      </c>
      <c r="N161" s="99">
        <f t="shared" si="29"/>
        <v>1</v>
      </c>
      <c r="O161" s="92">
        <v>34.43</v>
      </c>
      <c r="P161" s="102">
        <v>3</v>
      </c>
      <c r="Q161" s="99">
        <f t="shared" si="30"/>
        <v>1</v>
      </c>
      <c r="R161" s="92">
        <v>28.9</v>
      </c>
      <c r="S161" s="17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</row>
    <row r="162" spans="1:32" ht="14.25">
      <c r="A162" s="101">
        <v>4</v>
      </c>
      <c r="B162" s="99">
        <f t="shared" si="25"/>
        <v>1</v>
      </c>
      <c r="C162" s="92">
        <v>44</v>
      </c>
      <c r="D162" s="102">
        <v>4</v>
      </c>
      <c r="E162" s="99">
        <f t="shared" si="26"/>
        <v>1</v>
      </c>
      <c r="F162" s="92">
        <v>43.1</v>
      </c>
      <c r="G162" s="102">
        <v>4</v>
      </c>
      <c r="H162" s="99">
        <f t="shared" si="27"/>
        <v>1</v>
      </c>
      <c r="I162" s="92">
        <v>32.799999999999997</v>
      </c>
      <c r="J162" s="92"/>
      <c r="K162" s="99">
        <f t="shared" si="28"/>
        <v>1</v>
      </c>
      <c r="L162" s="92">
        <v>44.75</v>
      </c>
      <c r="M162" s="102">
        <v>4</v>
      </c>
      <c r="N162" s="99">
        <f t="shared" si="29"/>
        <v>1</v>
      </c>
      <c r="O162" s="92">
        <v>35.15</v>
      </c>
      <c r="P162" s="102">
        <v>4</v>
      </c>
      <c r="Q162" s="99">
        <f t="shared" si="30"/>
        <v>1</v>
      </c>
      <c r="R162" s="92">
        <v>21.5</v>
      </c>
      <c r="S162" s="17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</row>
    <row r="163" spans="1:32" ht="14.25">
      <c r="A163" s="101">
        <v>5</v>
      </c>
      <c r="B163" s="99">
        <f t="shared" si="25"/>
        <v>1</v>
      </c>
      <c r="C163" s="92">
        <v>36.450000000000003</v>
      </c>
      <c r="D163" s="102">
        <v>5</v>
      </c>
      <c r="E163" s="99">
        <f t="shared" si="26"/>
        <v>1</v>
      </c>
      <c r="F163" s="92">
        <v>32.950000000000003</v>
      </c>
      <c r="G163" s="102">
        <v>5</v>
      </c>
      <c r="H163" s="99">
        <f t="shared" si="27"/>
        <v>1</v>
      </c>
      <c r="I163" s="92">
        <v>34.35</v>
      </c>
      <c r="J163" s="102">
        <v>5</v>
      </c>
      <c r="K163" s="99">
        <f t="shared" si="28"/>
        <v>1</v>
      </c>
      <c r="L163" s="92">
        <v>36.5</v>
      </c>
      <c r="M163" s="102">
        <v>5</v>
      </c>
      <c r="N163" s="99">
        <f t="shared" si="29"/>
        <v>1</v>
      </c>
      <c r="O163" s="92">
        <v>35.15</v>
      </c>
      <c r="P163" s="102">
        <v>5</v>
      </c>
      <c r="Q163" s="99">
        <f t="shared" si="30"/>
        <v>1</v>
      </c>
      <c r="R163" s="92">
        <v>42.05</v>
      </c>
      <c r="S163" s="17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</row>
    <row r="164" spans="1:32" ht="14.25">
      <c r="A164" s="101">
        <v>6</v>
      </c>
      <c r="B164" s="99">
        <f t="shared" si="25"/>
        <v>1</v>
      </c>
      <c r="C164" s="92">
        <v>35.799999999999997</v>
      </c>
      <c r="D164" s="102">
        <v>6</v>
      </c>
      <c r="E164" s="99">
        <f t="shared" si="26"/>
        <v>1</v>
      </c>
      <c r="F164" s="92">
        <v>30.35</v>
      </c>
      <c r="G164" s="102">
        <v>6</v>
      </c>
      <c r="H164" s="99">
        <f t="shared" si="27"/>
        <v>1</v>
      </c>
      <c r="I164" s="92">
        <v>35.950000000000003</v>
      </c>
      <c r="J164" s="102">
        <v>6</v>
      </c>
      <c r="K164" s="99">
        <f t="shared" si="28"/>
        <v>1</v>
      </c>
      <c r="L164" s="92">
        <v>40.6</v>
      </c>
      <c r="M164" s="102">
        <v>6</v>
      </c>
      <c r="N164" s="99">
        <f t="shared" si="29"/>
        <v>1</v>
      </c>
      <c r="O164" s="92">
        <v>35.51</v>
      </c>
      <c r="P164" s="102">
        <v>6</v>
      </c>
      <c r="Q164" s="99">
        <f t="shared" si="30"/>
        <v>1</v>
      </c>
      <c r="R164" s="92">
        <v>30.35</v>
      </c>
      <c r="S164" s="17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</row>
    <row r="165" spans="1:32" ht="14.25">
      <c r="A165" s="101">
        <v>7</v>
      </c>
      <c r="B165" s="99">
        <f t="shared" si="25"/>
        <v>1</v>
      </c>
      <c r="C165" s="92">
        <v>35.75</v>
      </c>
      <c r="D165" s="102">
        <v>7</v>
      </c>
      <c r="E165" s="99">
        <f t="shared" si="26"/>
        <v>1</v>
      </c>
      <c r="F165" s="92">
        <v>42.2</v>
      </c>
      <c r="G165" s="102">
        <v>7</v>
      </c>
      <c r="H165" s="99">
        <f t="shared" si="27"/>
        <v>1</v>
      </c>
      <c r="I165" s="92">
        <v>47.35</v>
      </c>
      <c r="J165" s="102">
        <v>7</v>
      </c>
      <c r="K165" s="99">
        <f t="shared" si="28"/>
        <v>1</v>
      </c>
      <c r="L165" s="92">
        <v>29.65</v>
      </c>
      <c r="M165" s="102">
        <v>7</v>
      </c>
      <c r="N165" s="99">
        <f t="shared" si="29"/>
        <v>1</v>
      </c>
      <c r="O165" s="92">
        <v>33.5</v>
      </c>
      <c r="P165" s="102">
        <v>7</v>
      </c>
      <c r="Q165" s="99">
        <f t="shared" si="30"/>
        <v>1</v>
      </c>
      <c r="R165" s="92">
        <v>38.85</v>
      </c>
      <c r="S165" s="17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</row>
    <row r="166" spans="1:32" ht="14.25">
      <c r="A166" s="101">
        <v>8</v>
      </c>
      <c r="B166" s="99">
        <f t="shared" si="25"/>
        <v>1</v>
      </c>
      <c r="C166" s="92">
        <v>51.9</v>
      </c>
      <c r="D166" s="102">
        <v>8</v>
      </c>
      <c r="E166" s="99">
        <f t="shared" si="26"/>
        <v>1</v>
      </c>
      <c r="F166" s="92">
        <v>34.4</v>
      </c>
      <c r="G166" s="102">
        <v>8</v>
      </c>
      <c r="H166" s="99">
        <f t="shared" si="27"/>
        <v>1</v>
      </c>
      <c r="I166" s="92">
        <v>31.4</v>
      </c>
      <c r="J166" s="102">
        <v>8</v>
      </c>
      <c r="K166" s="99">
        <f t="shared" si="28"/>
        <v>1</v>
      </c>
      <c r="L166" s="92">
        <v>31.85</v>
      </c>
      <c r="M166" s="102">
        <v>8</v>
      </c>
      <c r="N166" s="99">
        <f t="shared" si="29"/>
        <v>1</v>
      </c>
      <c r="O166" s="92">
        <v>34.15</v>
      </c>
      <c r="P166" s="102">
        <v>8</v>
      </c>
      <c r="Q166" s="99">
        <f t="shared" si="30"/>
        <v>1</v>
      </c>
      <c r="R166" s="92">
        <v>35.200000000000003</v>
      </c>
      <c r="S166" s="17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</row>
    <row r="167" spans="1:32" ht="14.25">
      <c r="A167" s="101">
        <v>9</v>
      </c>
      <c r="B167" s="99">
        <f t="shared" si="25"/>
        <v>1</v>
      </c>
      <c r="C167" s="92">
        <v>40.1</v>
      </c>
      <c r="D167" s="102">
        <v>9</v>
      </c>
      <c r="E167" s="99">
        <f t="shared" si="26"/>
        <v>1</v>
      </c>
      <c r="F167" s="92">
        <v>39.1</v>
      </c>
      <c r="G167" s="102">
        <v>9</v>
      </c>
      <c r="H167" s="99">
        <f t="shared" si="27"/>
        <v>1</v>
      </c>
      <c r="I167" s="92">
        <v>33.5</v>
      </c>
      <c r="J167" s="102">
        <v>9</v>
      </c>
      <c r="K167" s="99">
        <f t="shared" si="28"/>
        <v>1</v>
      </c>
      <c r="L167" s="92">
        <v>27.95</v>
      </c>
      <c r="M167" s="102">
        <v>9</v>
      </c>
      <c r="N167" s="99">
        <f t="shared" si="29"/>
        <v>1</v>
      </c>
      <c r="O167" s="92">
        <v>35.520000000000003</v>
      </c>
      <c r="P167" s="102">
        <v>9</v>
      </c>
      <c r="Q167" s="99">
        <f t="shared" si="30"/>
        <v>1</v>
      </c>
      <c r="R167" s="92">
        <v>32.15</v>
      </c>
      <c r="S167" s="17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</row>
    <row r="168" spans="1:32" ht="14.25">
      <c r="A168" s="101">
        <v>10</v>
      </c>
      <c r="B168" s="99">
        <f t="shared" si="25"/>
        <v>1</v>
      </c>
      <c r="C168" s="92">
        <v>27.15</v>
      </c>
      <c r="D168" s="102">
        <v>10</v>
      </c>
      <c r="E168" s="99">
        <f t="shared" si="26"/>
        <v>1</v>
      </c>
      <c r="F168" s="92">
        <v>36.65</v>
      </c>
      <c r="G168" s="102">
        <v>10</v>
      </c>
      <c r="H168" s="99">
        <f t="shared" si="27"/>
        <v>1</v>
      </c>
      <c r="I168" s="92">
        <v>35.75</v>
      </c>
      <c r="J168" s="102">
        <v>10</v>
      </c>
      <c r="K168" s="99">
        <f t="shared" si="28"/>
        <v>1</v>
      </c>
      <c r="L168" s="92">
        <v>32.1</v>
      </c>
      <c r="M168" s="102">
        <v>10</v>
      </c>
      <c r="N168" s="99">
        <f t="shared" si="29"/>
        <v>1</v>
      </c>
      <c r="O168" s="92">
        <v>35.520000000000003</v>
      </c>
      <c r="P168" s="102">
        <v>10</v>
      </c>
      <c r="Q168" s="99">
        <f t="shared" si="30"/>
        <v>1</v>
      </c>
      <c r="R168" s="92">
        <v>31.85</v>
      </c>
      <c r="S168" s="17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</row>
    <row r="169" spans="1:32" ht="14.25">
      <c r="A169" s="101">
        <v>11</v>
      </c>
      <c r="B169" s="99">
        <f t="shared" si="25"/>
        <v>1</v>
      </c>
      <c r="C169" s="92">
        <v>43.8</v>
      </c>
      <c r="D169" s="102">
        <v>11</v>
      </c>
      <c r="E169" s="99">
        <f t="shared" si="26"/>
        <v>1</v>
      </c>
      <c r="F169" s="92">
        <v>26.9</v>
      </c>
      <c r="G169" s="102">
        <v>11</v>
      </c>
      <c r="H169" s="99">
        <f t="shared" si="27"/>
        <v>1</v>
      </c>
      <c r="I169" s="92">
        <v>39.549999999999997</v>
      </c>
      <c r="J169" s="102">
        <v>11</v>
      </c>
      <c r="K169" s="99">
        <f t="shared" si="28"/>
        <v>1</v>
      </c>
      <c r="L169" s="92">
        <v>26.65</v>
      </c>
      <c r="M169" s="102">
        <v>11</v>
      </c>
      <c r="N169" s="99">
        <f t="shared" si="29"/>
        <v>1</v>
      </c>
      <c r="O169" s="92">
        <v>33.4</v>
      </c>
      <c r="P169" s="102">
        <v>11</v>
      </c>
      <c r="Q169" s="99">
        <f t="shared" si="30"/>
        <v>1</v>
      </c>
      <c r="R169" s="92">
        <v>32.9</v>
      </c>
      <c r="S169" s="17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</row>
    <row r="170" spans="1:32" ht="14.25">
      <c r="A170" s="101">
        <v>12</v>
      </c>
      <c r="B170" s="99">
        <f t="shared" si="25"/>
        <v>1</v>
      </c>
      <c r="C170" s="92">
        <v>34.700000000000003</v>
      </c>
      <c r="D170" s="102">
        <v>12</v>
      </c>
      <c r="E170" s="99">
        <f t="shared" si="26"/>
        <v>1</v>
      </c>
      <c r="F170" s="92">
        <v>34.64</v>
      </c>
      <c r="G170" s="102">
        <v>12</v>
      </c>
      <c r="H170" s="99">
        <f t="shared" si="27"/>
        <v>1</v>
      </c>
      <c r="I170" s="92">
        <v>31.8</v>
      </c>
      <c r="J170" s="102">
        <v>12</v>
      </c>
      <c r="K170" s="99">
        <f t="shared" si="28"/>
        <v>1</v>
      </c>
      <c r="L170" s="92">
        <v>39.5</v>
      </c>
      <c r="M170" s="102">
        <v>12</v>
      </c>
      <c r="N170" s="99">
        <f t="shared" si="29"/>
        <v>1</v>
      </c>
      <c r="O170" s="92">
        <v>35.53</v>
      </c>
      <c r="P170" s="102">
        <v>12</v>
      </c>
      <c r="Q170" s="99">
        <f t="shared" si="30"/>
        <v>1</v>
      </c>
      <c r="R170" s="92">
        <v>26.91</v>
      </c>
      <c r="S170" s="17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</row>
    <row r="171" spans="1:32" ht="14.25">
      <c r="A171" s="101">
        <v>13</v>
      </c>
      <c r="B171" s="99">
        <f t="shared" si="25"/>
        <v>1</v>
      </c>
      <c r="C171" s="92">
        <v>44.75</v>
      </c>
      <c r="D171" s="101">
        <v>13</v>
      </c>
      <c r="E171" s="99">
        <f t="shared" si="26"/>
        <v>1</v>
      </c>
      <c r="F171" s="92">
        <v>36.15</v>
      </c>
      <c r="G171" s="101">
        <v>13</v>
      </c>
      <c r="H171" s="99">
        <f t="shared" si="27"/>
        <v>1</v>
      </c>
      <c r="I171" s="92">
        <v>41.35</v>
      </c>
      <c r="J171" s="101">
        <v>13</v>
      </c>
      <c r="K171" s="99">
        <f t="shared" si="28"/>
        <v>1</v>
      </c>
      <c r="L171" s="92">
        <v>40.6</v>
      </c>
      <c r="M171" s="101">
        <v>13</v>
      </c>
      <c r="N171" s="99">
        <f t="shared" si="29"/>
        <v>1</v>
      </c>
      <c r="O171" s="92">
        <v>33.31</v>
      </c>
      <c r="P171" s="101">
        <v>13</v>
      </c>
      <c r="Q171" s="99">
        <f t="shared" si="30"/>
        <v>1</v>
      </c>
      <c r="R171" s="92">
        <v>36.75</v>
      </c>
      <c r="S171" s="17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</row>
    <row r="172" spans="1:32" ht="14.25">
      <c r="A172" s="101">
        <v>14</v>
      </c>
      <c r="B172" s="99">
        <f t="shared" si="25"/>
        <v>1</v>
      </c>
      <c r="C172" s="92">
        <v>35.700000000000003</v>
      </c>
      <c r="D172" s="101">
        <v>14</v>
      </c>
      <c r="E172" s="99">
        <f t="shared" si="26"/>
        <v>1</v>
      </c>
      <c r="F172" s="92">
        <v>31.45</v>
      </c>
      <c r="G172" s="101">
        <v>14</v>
      </c>
      <c r="H172" s="99">
        <f t="shared" si="27"/>
        <v>1</v>
      </c>
      <c r="I172" s="92">
        <v>33.799999999999997</v>
      </c>
      <c r="J172" s="101">
        <v>14</v>
      </c>
      <c r="K172" s="99">
        <f t="shared" si="28"/>
        <v>1</v>
      </c>
      <c r="L172" s="92">
        <v>34.549999999999997</v>
      </c>
      <c r="M172" s="101">
        <v>14</v>
      </c>
      <c r="N172" s="99">
        <f t="shared" si="29"/>
        <v>1</v>
      </c>
      <c r="O172" s="92">
        <v>34.31</v>
      </c>
      <c r="P172" s="101">
        <v>14</v>
      </c>
      <c r="Q172" s="99">
        <f t="shared" si="30"/>
        <v>1</v>
      </c>
      <c r="R172" s="92">
        <v>34.450000000000003</v>
      </c>
      <c r="S172" s="17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</row>
    <row r="173" spans="1:32" ht="14.25">
      <c r="A173" s="101">
        <v>15</v>
      </c>
      <c r="B173" s="99">
        <f t="shared" si="25"/>
        <v>1</v>
      </c>
      <c r="C173" s="92">
        <v>31.95</v>
      </c>
      <c r="D173" s="101">
        <v>15</v>
      </c>
      <c r="E173" s="99">
        <f t="shared" si="26"/>
        <v>1</v>
      </c>
      <c r="F173" s="92">
        <v>27.1</v>
      </c>
      <c r="G173" s="101">
        <v>15</v>
      </c>
      <c r="H173" s="99">
        <f t="shared" si="27"/>
        <v>1</v>
      </c>
      <c r="I173" s="92">
        <v>39.5</v>
      </c>
      <c r="J173" s="101">
        <v>15</v>
      </c>
      <c r="K173" s="99">
        <f t="shared" si="28"/>
        <v>1</v>
      </c>
      <c r="L173" s="92">
        <v>30.6</v>
      </c>
      <c r="M173" s="101">
        <v>15</v>
      </c>
      <c r="N173" s="99">
        <f t="shared" si="29"/>
        <v>1</v>
      </c>
      <c r="O173" s="92">
        <v>34.479999999999997</v>
      </c>
      <c r="P173" s="101">
        <v>15</v>
      </c>
      <c r="Q173" s="99">
        <f t="shared" si="30"/>
        <v>1</v>
      </c>
      <c r="R173" s="92">
        <v>32.799999999999997</v>
      </c>
      <c r="S173" s="17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</row>
    <row r="174" spans="1:32" ht="14.25">
      <c r="A174" s="101">
        <v>16</v>
      </c>
      <c r="B174" s="99">
        <f t="shared" si="25"/>
        <v>1</v>
      </c>
      <c r="C174" s="92">
        <v>36.799999999999997</v>
      </c>
      <c r="D174" s="101">
        <v>16</v>
      </c>
      <c r="E174" s="99">
        <f t="shared" si="26"/>
        <v>1</v>
      </c>
      <c r="F174" s="92">
        <v>37.9</v>
      </c>
      <c r="G174" s="101">
        <v>16</v>
      </c>
      <c r="H174" s="99">
        <f t="shared" si="27"/>
        <v>1</v>
      </c>
      <c r="I174" s="92">
        <v>37.549999999999997</v>
      </c>
      <c r="J174" s="101">
        <v>16</v>
      </c>
      <c r="K174" s="99">
        <f t="shared" si="28"/>
        <v>1</v>
      </c>
      <c r="L174" s="92">
        <v>30.45</v>
      </c>
      <c r="M174" s="101">
        <v>16</v>
      </c>
      <c r="N174" s="99">
        <f t="shared" si="29"/>
        <v>1</v>
      </c>
      <c r="O174" s="92">
        <v>33.36</v>
      </c>
      <c r="P174" s="101">
        <v>16</v>
      </c>
      <c r="Q174" s="99">
        <f t="shared" si="30"/>
        <v>1</v>
      </c>
      <c r="R174" s="92">
        <v>36.549999999999997</v>
      </c>
      <c r="S174" s="17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</row>
    <row r="175" spans="1:32" ht="14.25">
      <c r="A175" s="101">
        <v>17</v>
      </c>
      <c r="B175" s="99">
        <f t="shared" si="25"/>
        <v>1</v>
      </c>
      <c r="C175" s="92">
        <v>40.15</v>
      </c>
      <c r="D175" s="101">
        <v>17</v>
      </c>
      <c r="E175" s="99">
        <f t="shared" si="26"/>
        <v>1</v>
      </c>
      <c r="F175" s="92">
        <v>25.85</v>
      </c>
      <c r="G175" s="101">
        <v>17</v>
      </c>
      <c r="H175" s="99">
        <f t="shared" si="27"/>
        <v>1</v>
      </c>
      <c r="I175" s="92">
        <v>36.549999999999997</v>
      </c>
      <c r="J175" s="101">
        <v>17</v>
      </c>
      <c r="K175" s="99">
        <f t="shared" si="28"/>
        <v>1</v>
      </c>
      <c r="L175" s="92">
        <v>31.95</v>
      </c>
      <c r="M175" s="101">
        <v>17</v>
      </c>
      <c r="N175" s="99" t="str">
        <f t="shared" si="29"/>
        <v/>
      </c>
      <c r="O175" s="92"/>
      <c r="P175" s="101">
        <v>17</v>
      </c>
      <c r="Q175" s="99">
        <f t="shared" si="30"/>
        <v>1</v>
      </c>
      <c r="R175" s="92">
        <v>30.7</v>
      </c>
      <c r="S175" s="17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</row>
    <row r="176" spans="1:32" ht="14.25">
      <c r="A176" s="101">
        <v>18</v>
      </c>
      <c r="B176" s="99">
        <f t="shared" si="25"/>
        <v>1</v>
      </c>
      <c r="C176" s="92">
        <v>39.65</v>
      </c>
      <c r="D176" s="101">
        <v>18</v>
      </c>
      <c r="E176" s="99">
        <f t="shared" si="26"/>
        <v>1</v>
      </c>
      <c r="F176" s="92">
        <v>26.92</v>
      </c>
      <c r="G176" s="101">
        <v>18</v>
      </c>
      <c r="H176" s="99">
        <f t="shared" si="27"/>
        <v>1</v>
      </c>
      <c r="I176" s="92">
        <v>37.6</v>
      </c>
      <c r="J176" s="101">
        <v>18</v>
      </c>
      <c r="K176" s="99">
        <f t="shared" si="28"/>
        <v>1</v>
      </c>
      <c r="L176" s="92">
        <v>30.4</v>
      </c>
      <c r="M176" s="101">
        <v>18</v>
      </c>
      <c r="N176" s="99" t="str">
        <f t="shared" si="29"/>
        <v/>
      </c>
      <c r="O176" s="92"/>
      <c r="P176" s="101">
        <v>18</v>
      </c>
      <c r="Q176" s="99">
        <f t="shared" si="30"/>
        <v>1</v>
      </c>
      <c r="R176" s="92">
        <v>35</v>
      </c>
      <c r="S176" s="17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</row>
    <row r="177" spans="1:32" ht="14.25">
      <c r="A177" s="101">
        <v>19</v>
      </c>
      <c r="B177" s="99">
        <f t="shared" si="25"/>
        <v>1</v>
      </c>
      <c r="C177" s="92">
        <v>38.5</v>
      </c>
      <c r="D177" s="101">
        <v>19</v>
      </c>
      <c r="E177" s="99">
        <f t="shared" si="26"/>
        <v>1</v>
      </c>
      <c r="F177" s="92">
        <v>31.4</v>
      </c>
      <c r="G177" s="101">
        <v>19</v>
      </c>
      <c r="H177" s="99">
        <f t="shared" si="27"/>
        <v>1</v>
      </c>
      <c r="I177" s="92">
        <v>35.75</v>
      </c>
      <c r="J177" s="101">
        <v>19</v>
      </c>
      <c r="K177" s="99" t="str">
        <f t="shared" si="28"/>
        <v/>
      </c>
      <c r="L177" s="92"/>
      <c r="M177" s="101">
        <v>19</v>
      </c>
      <c r="N177" s="99" t="str">
        <f t="shared" si="29"/>
        <v/>
      </c>
      <c r="O177" s="92"/>
      <c r="P177" s="101">
        <v>19</v>
      </c>
      <c r="Q177" s="99">
        <f t="shared" si="30"/>
        <v>1</v>
      </c>
      <c r="R177" s="92">
        <v>34.36</v>
      </c>
      <c r="S177" s="17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</row>
    <row r="178" spans="1:32" ht="14.25">
      <c r="A178" s="101">
        <v>20</v>
      </c>
      <c r="B178" s="99">
        <f t="shared" si="25"/>
        <v>1</v>
      </c>
      <c r="C178" s="92">
        <v>42.6</v>
      </c>
      <c r="D178" s="101">
        <v>20</v>
      </c>
      <c r="E178" s="99">
        <f t="shared" si="26"/>
        <v>1</v>
      </c>
      <c r="F178" s="92">
        <v>30.95</v>
      </c>
      <c r="G178" s="101">
        <v>20</v>
      </c>
      <c r="H178" s="99">
        <f t="shared" si="27"/>
        <v>1</v>
      </c>
      <c r="I178" s="92">
        <v>33.75</v>
      </c>
      <c r="J178" s="101">
        <v>20</v>
      </c>
      <c r="K178" s="99" t="str">
        <f t="shared" si="28"/>
        <v/>
      </c>
      <c r="L178" s="92"/>
      <c r="M178" s="101">
        <v>20</v>
      </c>
      <c r="N178" s="99" t="str">
        <f t="shared" si="29"/>
        <v/>
      </c>
      <c r="O178" s="92"/>
      <c r="P178" s="101">
        <v>20</v>
      </c>
      <c r="Q178" s="99">
        <f t="shared" si="30"/>
        <v>1</v>
      </c>
      <c r="R178" s="92">
        <v>27.1</v>
      </c>
      <c r="S178" s="17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</row>
    <row r="179" spans="1:32" ht="14.25">
      <c r="A179" s="101">
        <v>21</v>
      </c>
      <c r="B179" s="99">
        <f t="shared" si="25"/>
        <v>1</v>
      </c>
      <c r="C179" s="92">
        <v>36.5</v>
      </c>
      <c r="D179" s="101">
        <v>21</v>
      </c>
      <c r="E179" s="99">
        <f t="shared" si="26"/>
        <v>1</v>
      </c>
      <c r="F179" s="92">
        <v>26.1</v>
      </c>
      <c r="G179" s="101">
        <v>21</v>
      </c>
      <c r="H179" s="99">
        <f t="shared" si="27"/>
        <v>1</v>
      </c>
      <c r="I179" s="92">
        <v>40.200000000000003</v>
      </c>
      <c r="J179" s="101">
        <v>21</v>
      </c>
      <c r="K179" s="99" t="str">
        <f t="shared" si="28"/>
        <v/>
      </c>
      <c r="L179" s="92"/>
      <c r="M179" s="101">
        <v>21</v>
      </c>
      <c r="N179" s="99" t="str">
        <f t="shared" si="29"/>
        <v/>
      </c>
      <c r="O179" s="92"/>
      <c r="P179" s="101">
        <v>21</v>
      </c>
      <c r="Q179" s="99">
        <f t="shared" si="30"/>
        <v>1</v>
      </c>
      <c r="R179" s="92">
        <v>40.11</v>
      </c>
      <c r="S179" s="17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</row>
    <row r="180" spans="1:32" ht="14.25">
      <c r="A180" s="101">
        <v>22</v>
      </c>
      <c r="B180" s="99">
        <f t="shared" si="25"/>
        <v>1</v>
      </c>
      <c r="C180" s="92">
        <v>33.5</v>
      </c>
      <c r="D180" s="101">
        <v>22</v>
      </c>
      <c r="E180" s="99">
        <f t="shared" si="26"/>
        <v>1</v>
      </c>
      <c r="F180" s="92">
        <v>39.049999999999997</v>
      </c>
      <c r="G180" s="101">
        <v>22</v>
      </c>
      <c r="H180" s="99">
        <f t="shared" si="27"/>
        <v>1</v>
      </c>
      <c r="I180" s="92">
        <v>27.95</v>
      </c>
      <c r="J180" s="101">
        <v>22</v>
      </c>
      <c r="K180" s="99" t="str">
        <f t="shared" si="28"/>
        <v/>
      </c>
      <c r="L180" s="92"/>
      <c r="M180" s="101">
        <v>22</v>
      </c>
      <c r="N180" s="99" t="str">
        <f t="shared" si="29"/>
        <v/>
      </c>
      <c r="O180" s="92"/>
      <c r="P180" s="101">
        <v>22</v>
      </c>
      <c r="Q180" s="99">
        <f t="shared" si="30"/>
        <v>1</v>
      </c>
      <c r="R180" s="92">
        <v>36.200000000000003</v>
      </c>
      <c r="S180" s="17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</row>
    <row r="181" spans="1:32" ht="14.25">
      <c r="A181" s="101">
        <v>23</v>
      </c>
      <c r="B181" s="99">
        <f t="shared" si="25"/>
        <v>1</v>
      </c>
      <c r="C181" s="92">
        <v>41.35</v>
      </c>
      <c r="D181" s="101">
        <v>23</v>
      </c>
      <c r="E181" s="99">
        <f t="shared" si="26"/>
        <v>1</v>
      </c>
      <c r="F181" s="92">
        <v>31.65</v>
      </c>
      <c r="G181" s="101">
        <v>23</v>
      </c>
      <c r="H181" s="99">
        <f t="shared" si="27"/>
        <v>1</v>
      </c>
      <c r="I181" s="92">
        <v>30.1</v>
      </c>
      <c r="J181" s="101">
        <v>23</v>
      </c>
      <c r="K181" s="99" t="str">
        <f t="shared" si="28"/>
        <v/>
      </c>
      <c r="L181" s="92"/>
      <c r="M181" s="101">
        <v>23</v>
      </c>
      <c r="N181" s="99" t="str">
        <f t="shared" si="29"/>
        <v/>
      </c>
      <c r="O181" s="92"/>
      <c r="P181" s="101">
        <v>23</v>
      </c>
      <c r="Q181" s="99">
        <f t="shared" si="30"/>
        <v>1</v>
      </c>
      <c r="R181" s="92">
        <v>40.049999999999997</v>
      </c>
      <c r="S181" s="17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</row>
    <row r="182" spans="1:32" ht="14.25">
      <c r="A182" s="101">
        <v>24</v>
      </c>
      <c r="B182" s="99">
        <f t="shared" si="25"/>
        <v>1</v>
      </c>
      <c r="C182" s="92">
        <v>35.35</v>
      </c>
      <c r="D182" s="101">
        <v>24</v>
      </c>
      <c r="E182" s="99">
        <f t="shared" si="26"/>
        <v>1</v>
      </c>
      <c r="F182" s="92">
        <v>32.04</v>
      </c>
      <c r="G182" s="101">
        <v>24</v>
      </c>
      <c r="H182" s="99">
        <f t="shared" si="27"/>
        <v>1</v>
      </c>
      <c r="I182" s="92">
        <v>42</v>
      </c>
      <c r="J182" s="101">
        <v>24</v>
      </c>
      <c r="K182" s="99" t="str">
        <f t="shared" si="28"/>
        <v/>
      </c>
      <c r="L182" s="92"/>
      <c r="M182" s="101">
        <v>24</v>
      </c>
      <c r="N182" s="99" t="str">
        <f t="shared" si="29"/>
        <v/>
      </c>
      <c r="O182" s="92"/>
      <c r="P182" s="101">
        <v>24</v>
      </c>
      <c r="Q182" s="99">
        <f t="shared" si="30"/>
        <v>1</v>
      </c>
      <c r="R182" s="92">
        <v>37.1</v>
      </c>
      <c r="S182" s="17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</row>
    <row r="183" spans="1:32" ht="14.25">
      <c r="A183" s="101">
        <v>25</v>
      </c>
      <c r="B183" s="99">
        <f t="shared" si="25"/>
        <v>1</v>
      </c>
      <c r="C183" s="92">
        <v>37.049999999999997</v>
      </c>
      <c r="D183" s="101">
        <v>25</v>
      </c>
      <c r="E183" s="99">
        <f t="shared" si="26"/>
        <v>1</v>
      </c>
      <c r="F183" s="92">
        <v>28.7</v>
      </c>
      <c r="G183" s="101">
        <v>25</v>
      </c>
      <c r="H183" s="99">
        <f t="shared" si="27"/>
        <v>1</v>
      </c>
      <c r="I183" s="92">
        <v>31.5</v>
      </c>
      <c r="J183" s="101">
        <v>25</v>
      </c>
      <c r="K183" s="99" t="str">
        <f t="shared" si="28"/>
        <v/>
      </c>
      <c r="L183" s="92"/>
      <c r="M183" s="101">
        <v>25</v>
      </c>
      <c r="N183" s="99" t="str">
        <f t="shared" si="29"/>
        <v/>
      </c>
      <c r="O183" s="92"/>
      <c r="P183" s="101">
        <v>25</v>
      </c>
      <c r="Q183" s="99">
        <f t="shared" si="30"/>
        <v>1</v>
      </c>
      <c r="R183" s="92">
        <v>34.4</v>
      </c>
      <c r="S183" s="17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</row>
    <row r="184" spans="1:32" ht="14.25">
      <c r="A184" s="101">
        <v>26</v>
      </c>
      <c r="B184" s="99" t="str">
        <f t="shared" si="25"/>
        <v/>
      </c>
      <c r="C184" s="92"/>
      <c r="D184" s="101">
        <v>26</v>
      </c>
      <c r="E184" s="99" t="str">
        <f t="shared" si="26"/>
        <v/>
      </c>
      <c r="F184" s="92"/>
      <c r="G184" s="101">
        <v>26</v>
      </c>
      <c r="H184" s="99" t="str">
        <f t="shared" si="27"/>
        <v/>
      </c>
      <c r="I184" s="92"/>
      <c r="J184" s="101">
        <v>26</v>
      </c>
      <c r="K184" s="99" t="str">
        <f t="shared" si="28"/>
        <v/>
      </c>
      <c r="L184" s="92"/>
      <c r="M184" s="101">
        <v>26</v>
      </c>
      <c r="N184" s="99" t="str">
        <f t="shared" si="29"/>
        <v/>
      </c>
      <c r="O184" s="92"/>
      <c r="P184" s="101">
        <v>26</v>
      </c>
      <c r="Q184" s="99" t="str">
        <f t="shared" si="30"/>
        <v/>
      </c>
      <c r="R184" s="92"/>
      <c r="S184" s="17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</row>
    <row r="185" spans="1:32" ht="15">
      <c r="A185" s="104" t="s">
        <v>25</v>
      </c>
      <c r="B185" s="105">
        <f>SUM(B159:B184)</f>
        <v>25</v>
      </c>
      <c r="C185" s="106">
        <f>SUM(C159:C184)</f>
        <v>953.9</v>
      </c>
      <c r="D185" s="93" t="s">
        <v>25</v>
      </c>
      <c r="E185" s="105">
        <f>SUM(E159:E184)</f>
        <v>25</v>
      </c>
      <c r="F185" s="106">
        <f>SUM(F159:F184)</f>
        <v>832.94999999999982</v>
      </c>
      <c r="G185" s="93" t="s">
        <v>25</v>
      </c>
      <c r="H185" s="105">
        <f>SUM(H159:H184)</f>
        <v>25</v>
      </c>
      <c r="I185" s="106">
        <f>SUM(I159:I184)</f>
        <v>897.65000000000009</v>
      </c>
      <c r="J185" s="93" t="s">
        <v>25</v>
      </c>
      <c r="K185" s="105">
        <f>SUM(K159:K184)</f>
        <v>18</v>
      </c>
      <c r="L185" s="106">
        <f>SUM(L159:L184)</f>
        <v>615.85000000000014</v>
      </c>
      <c r="M185" s="93" t="s">
        <v>25</v>
      </c>
      <c r="N185" s="105">
        <f>SUM(N159:N184)</f>
        <v>16</v>
      </c>
      <c r="O185" s="106">
        <f>SUM(O159:O184)</f>
        <v>549.94999999999993</v>
      </c>
      <c r="P185" s="93" t="s">
        <v>25</v>
      </c>
      <c r="Q185" s="105">
        <f>SUM(Q159:Q184)</f>
        <v>25</v>
      </c>
      <c r="R185" s="106">
        <f>SUM(R159:R184)</f>
        <v>844.78000000000009</v>
      </c>
      <c r="S185" s="17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</row>
  </sheetData>
  <mergeCells count="36">
    <mergeCell ref="P157:Q157"/>
    <mergeCell ref="A157:C157"/>
    <mergeCell ref="D157:F157"/>
    <mergeCell ref="G157:I157"/>
    <mergeCell ref="J157:L157"/>
    <mergeCell ref="M157:O157"/>
    <mergeCell ref="A127:C127"/>
    <mergeCell ref="D127:F127"/>
    <mergeCell ref="G127:I127"/>
    <mergeCell ref="J127:L127"/>
    <mergeCell ref="M127:O127"/>
    <mergeCell ref="A97:C97"/>
    <mergeCell ref="D97:F97"/>
    <mergeCell ref="G97:I97"/>
    <mergeCell ref="J97:L97"/>
    <mergeCell ref="M97:O97"/>
    <mergeCell ref="M37:O37"/>
    <mergeCell ref="A67:C67"/>
    <mergeCell ref="D67:F67"/>
    <mergeCell ref="G67:I67"/>
    <mergeCell ref="J67:L67"/>
    <mergeCell ref="M67:O67"/>
    <mergeCell ref="C36:D36"/>
    <mergeCell ref="A37:C37"/>
    <mergeCell ref="D37:F37"/>
    <mergeCell ref="G37:I37"/>
    <mergeCell ref="J37:L37"/>
    <mergeCell ref="A1:O4"/>
    <mergeCell ref="A5:O5"/>
    <mergeCell ref="I6:L6"/>
    <mergeCell ref="M6:O6"/>
    <mergeCell ref="A7:C7"/>
    <mergeCell ref="D7:F7"/>
    <mergeCell ref="G7:I7"/>
    <mergeCell ref="J7:L7"/>
    <mergeCell ref="M7:O7"/>
  </mergeCells>
  <printOptions horizontalCentered="1" gridLines="1"/>
  <pageMargins left="0.7" right="0.7" top="0.75" bottom="0.75" header="0.51180555555555496" footer="0.51180555555555496"/>
  <pageSetup paperSize="0" scale="0" firstPageNumber="0" fitToHeight="0" pageOrder="overThenDown" orientation="portrait" usePrinterDefaults="0" horizontalDpi="0" verticalDpi="0" copie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7"/>
  <sheetViews>
    <sheetView zoomScaleNormal="100" workbookViewId="0"/>
  </sheetViews>
  <sheetFormatPr defaultRowHeight="12.75"/>
  <cols>
    <col min="1" max="1025" width="14.140625"/>
  </cols>
  <sheetData>
    <row r="1" spans="1:28" ht="15.75" customHeight="1">
      <c r="A1" s="3" t="s">
        <v>17</v>
      </c>
      <c r="B1" s="3"/>
      <c r="C1" s="3"/>
      <c r="D1" s="3"/>
      <c r="E1" s="3"/>
      <c r="F1" s="3"/>
      <c r="G1" s="3"/>
      <c r="H1" s="3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</row>
    <row r="2" spans="1:28" ht="14.25">
      <c r="A2" s="3"/>
      <c r="B2" s="3"/>
      <c r="C2" s="3"/>
      <c r="D2" s="3"/>
      <c r="E2" s="3"/>
      <c r="F2" s="3"/>
      <c r="G2" s="3"/>
      <c r="H2" s="3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</row>
    <row r="3" spans="1:28" ht="14.25">
      <c r="A3" s="3"/>
      <c r="B3" s="3"/>
      <c r="C3" s="3"/>
      <c r="D3" s="3"/>
      <c r="E3" s="3"/>
      <c r="F3" s="3"/>
      <c r="G3" s="3"/>
      <c r="H3" s="3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</row>
    <row r="4" spans="1:28" ht="14.25">
      <c r="A4" s="3"/>
      <c r="B4" s="3"/>
      <c r="C4" s="3"/>
      <c r="D4" s="3"/>
      <c r="E4" s="3"/>
      <c r="F4" s="3"/>
      <c r="G4" s="3"/>
      <c r="H4" s="3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</row>
    <row r="5" spans="1:28" ht="18">
      <c r="A5" s="191" t="s">
        <v>6</v>
      </c>
      <c r="B5" s="191"/>
      <c r="C5" s="191"/>
      <c r="D5" s="191"/>
      <c r="E5" s="191"/>
      <c r="F5" s="191"/>
      <c r="G5" s="191"/>
      <c r="H5" s="191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</row>
    <row r="6" spans="1:28" ht="15">
      <c r="A6" s="108"/>
      <c r="B6" s="108"/>
      <c r="C6" s="109"/>
      <c r="D6" s="192" t="s">
        <v>90</v>
      </c>
      <c r="E6" s="192"/>
      <c r="F6" s="110"/>
      <c r="G6" s="110"/>
      <c r="H6" s="111" t="s">
        <v>8</v>
      </c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</row>
    <row r="7" spans="1:28" ht="57">
      <c r="A7" s="112" t="s">
        <v>9</v>
      </c>
      <c r="B7" s="113" t="s">
        <v>10</v>
      </c>
      <c r="C7" s="114" t="s">
        <v>124</v>
      </c>
      <c r="D7" s="113" t="s">
        <v>125</v>
      </c>
      <c r="E7" s="114" t="s">
        <v>126</v>
      </c>
      <c r="F7" s="115" t="s">
        <v>127</v>
      </c>
      <c r="G7" s="115" t="s">
        <v>128</v>
      </c>
      <c r="H7" s="116" t="s">
        <v>129</v>
      </c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</row>
    <row r="8" spans="1:28" ht="14.25">
      <c r="A8" s="117">
        <v>1</v>
      </c>
      <c r="B8" s="118">
        <f>Plan1_Julho2017!B35</f>
        <v>25</v>
      </c>
      <c r="C8" s="119">
        <f>Plan1_Julho2017!C35</f>
        <v>866.22</v>
      </c>
      <c r="D8" s="118">
        <f t="shared" ref="D8:D38" si="0">B8*8</f>
        <v>200</v>
      </c>
      <c r="E8" s="120">
        <f t="shared" ref="E8:E38" si="1">C8-D8</f>
        <v>666.22</v>
      </c>
      <c r="F8" s="121">
        <f t="shared" ref="F8:F38" si="2">B8*25</f>
        <v>625</v>
      </c>
      <c r="G8" s="121">
        <f t="shared" ref="G8:G38" si="3">E8-F8</f>
        <v>41.220000000000027</v>
      </c>
      <c r="H8" s="122"/>
      <c r="I8" s="17"/>
      <c r="J8" s="123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</row>
    <row r="9" spans="1:28" ht="14.25">
      <c r="A9" s="124">
        <v>2</v>
      </c>
      <c r="B9" s="118">
        <f>Plan1_Julho2017!E35</f>
        <v>10</v>
      </c>
      <c r="C9" s="119">
        <f>Plan1_Julho2017!F35</f>
        <v>337.5</v>
      </c>
      <c r="D9" s="118">
        <f t="shared" si="0"/>
        <v>80</v>
      </c>
      <c r="E9" s="120">
        <f t="shared" si="1"/>
        <v>257.5</v>
      </c>
      <c r="F9" s="121">
        <f t="shared" si="2"/>
        <v>250</v>
      </c>
      <c r="G9" s="121">
        <f t="shared" si="3"/>
        <v>7.5</v>
      </c>
      <c r="H9" s="107"/>
      <c r="I9" s="17"/>
      <c r="J9" s="125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</row>
    <row r="10" spans="1:28" ht="14.25">
      <c r="A10" s="124">
        <v>3</v>
      </c>
      <c r="B10" s="118">
        <f>Plan1_Julho2017!H35</f>
        <v>25</v>
      </c>
      <c r="C10" s="119">
        <f>Plan1_Julho2017!I35</f>
        <v>905.93000000000018</v>
      </c>
      <c r="D10" s="118">
        <f t="shared" si="0"/>
        <v>200</v>
      </c>
      <c r="E10" s="120">
        <f t="shared" si="1"/>
        <v>705.93000000000018</v>
      </c>
      <c r="F10" s="121">
        <f t="shared" si="2"/>
        <v>625</v>
      </c>
      <c r="G10" s="121">
        <f t="shared" si="3"/>
        <v>80.930000000000177</v>
      </c>
      <c r="H10" s="107"/>
      <c r="I10" s="17"/>
      <c r="J10" s="125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</row>
    <row r="11" spans="1:28" ht="14.25">
      <c r="A11" s="124">
        <v>4</v>
      </c>
      <c r="B11" s="118">
        <f>Plan1_Julho2017!K35</f>
        <v>26</v>
      </c>
      <c r="C11" s="119">
        <f>Plan1_Julho2017!L35</f>
        <v>975.6</v>
      </c>
      <c r="D11" s="118">
        <f t="shared" si="0"/>
        <v>208</v>
      </c>
      <c r="E11" s="120">
        <f t="shared" si="1"/>
        <v>767.6</v>
      </c>
      <c r="F11" s="121">
        <f t="shared" si="2"/>
        <v>650</v>
      </c>
      <c r="G11" s="121">
        <f t="shared" si="3"/>
        <v>117.60000000000002</v>
      </c>
      <c r="H11" s="107"/>
      <c r="I11" s="17"/>
      <c r="J11" s="125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</row>
    <row r="12" spans="1:28" ht="14.25">
      <c r="A12" s="124">
        <v>5</v>
      </c>
      <c r="B12" s="118">
        <f>Plan1_Julho2017!N35</f>
        <v>25</v>
      </c>
      <c r="C12" s="119">
        <f>Plan1_Julho2017!O35</f>
        <v>859.40999999999985</v>
      </c>
      <c r="D12" s="118">
        <f t="shared" si="0"/>
        <v>200</v>
      </c>
      <c r="E12" s="120">
        <f t="shared" si="1"/>
        <v>659.40999999999985</v>
      </c>
      <c r="F12" s="121">
        <f t="shared" si="2"/>
        <v>625</v>
      </c>
      <c r="G12" s="121">
        <f t="shared" si="3"/>
        <v>34.409999999999854</v>
      </c>
      <c r="H12" s="107"/>
      <c r="I12" s="17"/>
      <c r="J12" s="125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</row>
    <row r="13" spans="1:28" ht="14.25">
      <c r="A13" s="124">
        <v>6</v>
      </c>
      <c r="B13" s="118">
        <f>Plan1_Julho2017!B65</f>
        <v>25</v>
      </c>
      <c r="C13" s="119">
        <f>Plan1_Julho2017!C65</f>
        <v>915.30000000000007</v>
      </c>
      <c r="D13" s="118">
        <f t="shared" si="0"/>
        <v>200</v>
      </c>
      <c r="E13" s="120">
        <f t="shared" si="1"/>
        <v>715.30000000000007</v>
      </c>
      <c r="F13" s="121">
        <f t="shared" si="2"/>
        <v>625</v>
      </c>
      <c r="G13" s="121">
        <f t="shared" si="3"/>
        <v>90.300000000000068</v>
      </c>
      <c r="H13" s="107"/>
      <c r="I13" s="17"/>
      <c r="J13" s="125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</row>
    <row r="14" spans="1:28" ht="14.25">
      <c r="A14" s="124">
        <v>7</v>
      </c>
      <c r="B14" s="118">
        <f>Plan1_Julho2017!E65</f>
        <v>25</v>
      </c>
      <c r="C14" s="119">
        <f>Plan1_Julho2017!F65</f>
        <v>840.8</v>
      </c>
      <c r="D14" s="118">
        <f t="shared" si="0"/>
        <v>200</v>
      </c>
      <c r="E14" s="120">
        <f t="shared" si="1"/>
        <v>640.79999999999995</v>
      </c>
      <c r="F14" s="121">
        <f t="shared" si="2"/>
        <v>625</v>
      </c>
      <c r="G14" s="121">
        <f t="shared" si="3"/>
        <v>15.799999999999955</v>
      </c>
      <c r="H14" s="107"/>
      <c r="I14" s="17"/>
      <c r="J14" s="125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</row>
    <row r="15" spans="1:28" ht="14.25">
      <c r="A15" s="124">
        <v>8</v>
      </c>
      <c r="B15" s="118">
        <f>Plan1_Julho2017!H65</f>
        <v>13</v>
      </c>
      <c r="C15" s="119">
        <f>Plan1_Julho2017!I65</f>
        <v>439.37</v>
      </c>
      <c r="D15" s="118">
        <f t="shared" si="0"/>
        <v>104</v>
      </c>
      <c r="E15" s="120">
        <f t="shared" si="1"/>
        <v>335.37</v>
      </c>
      <c r="F15" s="121">
        <f t="shared" si="2"/>
        <v>325</v>
      </c>
      <c r="G15" s="121">
        <f t="shared" si="3"/>
        <v>10.370000000000005</v>
      </c>
      <c r="H15" s="107"/>
      <c r="I15" s="17"/>
      <c r="J15" s="125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</row>
    <row r="16" spans="1:28" ht="14.25">
      <c r="A16" s="124">
        <v>9</v>
      </c>
      <c r="B16" s="118">
        <f>Plan1_Julho2017!K65</f>
        <v>23</v>
      </c>
      <c r="C16" s="119">
        <f>Plan1_Julho2017!L65</f>
        <v>806.65</v>
      </c>
      <c r="D16" s="118">
        <f t="shared" si="0"/>
        <v>184</v>
      </c>
      <c r="E16" s="120">
        <f t="shared" si="1"/>
        <v>622.65</v>
      </c>
      <c r="F16" s="121">
        <f t="shared" si="2"/>
        <v>575</v>
      </c>
      <c r="G16" s="121">
        <f t="shared" si="3"/>
        <v>47.649999999999977</v>
      </c>
      <c r="H16" s="107"/>
      <c r="I16" s="17"/>
      <c r="J16" s="125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</row>
    <row r="17" spans="1:28" ht="14.25">
      <c r="A17" s="124">
        <v>10</v>
      </c>
      <c r="B17" s="118">
        <f>Plan1_Julho2017!N65</f>
        <v>25</v>
      </c>
      <c r="C17" s="119">
        <f>Plan1_Julho2017!O65</f>
        <v>901.25</v>
      </c>
      <c r="D17" s="118">
        <f t="shared" si="0"/>
        <v>200</v>
      </c>
      <c r="E17" s="120">
        <f t="shared" si="1"/>
        <v>701.25</v>
      </c>
      <c r="F17" s="121">
        <f t="shared" si="2"/>
        <v>625</v>
      </c>
      <c r="G17" s="121">
        <f t="shared" si="3"/>
        <v>76.25</v>
      </c>
      <c r="H17" s="107"/>
      <c r="I17" s="17"/>
      <c r="J17" s="125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</row>
    <row r="18" spans="1:28" ht="14.25">
      <c r="A18" s="124">
        <v>11</v>
      </c>
      <c r="B18" s="118">
        <f>Plan1_Julho2017!B95</f>
        <v>26</v>
      </c>
      <c r="C18" s="119">
        <f>Plan1_Julho2017!C95</f>
        <v>906.85000000000014</v>
      </c>
      <c r="D18" s="118">
        <f t="shared" si="0"/>
        <v>208</v>
      </c>
      <c r="E18" s="120">
        <f t="shared" si="1"/>
        <v>698.85000000000014</v>
      </c>
      <c r="F18" s="121">
        <f t="shared" si="2"/>
        <v>650</v>
      </c>
      <c r="G18" s="121">
        <f t="shared" si="3"/>
        <v>48.850000000000136</v>
      </c>
      <c r="H18" s="10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</row>
    <row r="19" spans="1:28" ht="14.25">
      <c r="A19" s="124">
        <v>12</v>
      </c>
      <c r="B19" s="118">
        <f>Plan1_Julho2017!E95</f>
        <v>25</v>
      </c>
      <c r="C19" s="119">
        <f>Plan1_Julho2017!F95</f>
        <v>874.09</v>
      </c>
      <c r="D19" s="118">
        <f t="shared" si="0"/>
        <v>200</v>
      </c>
      <c r="E19" s="120">
        <f t="shared" si="1"/>
        <v>674.09</v>
      </c>
      <c r="F19" s="121">
        <f t="shared" si="2"/>
        <v>625</v>
      </c>
      <c r="G19" s="121">
        <f t="shared" si="3"/>
        <v>49.090000000000032</v>
      </c>
      <c r="H19" s="10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</row>
    <row r="20" spans="1:28" ht="14.25">
      <c r="A20" s="124">
        <v>13</v>
      </c>
      <c r="B20" s="118">
        <f>Plan1_Julho2017!H95</f>
        <v>25</v>
      </c>
      <c r="C20" s="119">
        <f>Plan1_Julho2017!I95</f>
        <v>840.69000000000017</v>
      </c>
      <c r="D20" s="118">
        <f t="shared" si="0"/>
        <v>200</v>
      </c>
      <c r="E20" s="120">
        <f t="shared" si="1"/>
        <v>640.69000000000017</v>
      </c>
      <c r="F20" s="121">
        <f t="shared" si="2"/>
        <v>625</v>
      </c>
      <c r="G20" s="121">
        <f t="shared" si="3"/>
        <v>15.690000000000168</v>
      </c>
      <c r="H20" s="10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</row>
    <row r="21" spans="1:28" ht="14.25">
      <c r="A21" s="124">
        <v>14</v>
      </c>
      <c r="B21" s="118">
        <f>Plan1_Julho2017!K95</f>
        <v>25</v>
      </c>
      <c r="C21" s="119">
        <f>Plan1_Julho2017!L95</f>
        <v>913.12</v>
      </c>
      <c r="D21" s="118">
        <f t="shared" si="0"/>
        <v>200</v>
      </c>
      <c r="E21" s="120">
        <f t="shared" si="1"/>
        <v>713.12</v>
      </c>
      <c r="F21" s="121">
        <f t="shared" si="2"/>
        <v>625</v>
      </c>
      <c r="G21" s="121">
        <f t="shared" si="3"/>
        <v>88.12</v>
      </c>
      <c r="H21" s="10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</row>
    <row r="22" spans="1:28" ht="14.25">
      <c r="A22" s="124">
        <v>15</v>
      </c>
      <c r="B22" s="118">
        <f>Plan1_Julho2017!N95</f>
        <v>15</v>
      </c>
      <c r="C22" s="119">
        <f>Plan1_Julho2017!O95</f>
        <v>489.6</v>
      </c>
      <c r="D22" s="118">
        <f t="shared" si="0"/>
        <v>120</v>
      </c>
      <c r="E22" s="120">
        <f t="shared" si="1"/>
        <v>369.6</v>
      </c>
      <c r="F22" s="121">
        <f t="shared" si="2"/>
        <v>375</v>
      </c>
      <c r="G22" s="121">
        <f t="shared" si="3"/>
        <v>-5.3999999999999773</v>
      </c>
      <c r="H22" s="10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</row>
    <row r="23" spans="1:28" ht="14.25">
      <c r="A23" s="124">
        <v>16</v>
      </c>
      <c r="B23" s="118">
        <f>Plan1_Julho2017!B125</f>
        <v>16</v>
      </c>
      <c r="C23" s="119">
        <f>Plan1_Julho2017!C125</f>
        <v>547.49</v>
      </c>
      <c r="D23" s="118">
        <f t="shared" si="0"/>
        <v>128</v>
      </c>
      <c r="E23" s="120">
        <f t="shared" si="1"/>
        <v>419.49</v>
      </c>
      <c r="F23" s="121">
        <f t="shared" si="2"/>
        <v>400</v>
      </c>
      <c r="G23" s="121">
        <f t="shared" si="3"/>
        <v>19.490000000000009</v>
      </c>
      <c r="H23" s="10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</row>
    <row r="24" spans="1:28" ht="14.25">
      <c r="A24" s="124">
        <v>17</v>
      </c>
      <c r="B24" s="118">
        <f>Plan1_Julho2017!E125</f>
        <v>25</v>
      </c>
      <c r="C24" s="119">
        <f>Plan1_Julho2017!F125</f>
        <v>859.3599999999999</v>
      </c>
      <c r="D24" s="118">
        <f t="shared" si="0"/>
        <v>200</v>
      </c>
      <c r="E24" s="120">
        <f t="shared" si="1"/>
        <v>659.3599999999999</v>
      </c>
      <c r="F24" s="121">
        <f t="shared" si="2"/>
        <v>625</v>
      </c>
      <c r="G24" s="121">
        <f t="shared" si="3"/>
        <v>34.3599999999999</v>
      </c>
      <c r="H24" s="10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</row>
    <row r="25" spans="1:28" ht="14.25">
      <c r="A25" s="124">
        <v>18</v>
      </c>
      <c r="B25" s="118">
        <f>Plan1_Julho2017!H125</f>
        <v>26</v>
      </c>
      <c r="C25" s="119">
        <f>Plan1_Julho2017!I125</f>
        <v>943.44999999999993</v>
      </c>
      <c r="D25" s="118">
        <f t="shared" si="0"/>
        <v>208</v>
      </c>
      <c r="E25" s="120">
        <f t="shared" si="1"/>
        <v>735.44999999999993</v>
      </c>
      <c r="F25" s="121">
        <f t="shared" si="2"/>
        <v>650</v>
      </c>
      <c r="G25" s="121">
        <f t="shared" si="3"/>
        <v>85.449999999999932</v>
      </c>
      <c r="H25" s="10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</row>
    <row r="26" spans="1:28" ht="14.25">
      <c r="A26" s="124">
        <v>19</v>
      </c>
      <c r="B26" s="118">
        <f>Plan1_Julho2017!K125</f>
        <v>25</v>
      </c>
      <c r="C26" s="119">
        <f>Plan1_Julho2017!L125</f>
        <v>868.41000000000008</v>
      </c>
      <c r="D26" s="118">
        <f t="shared" si="0"/>
        <v>200</v>
      </c>
      <c r="E26" s="120">
        <f t="shared" si="1"/>
        <v>668.41000000000008</v>
      </c>
      <c r="F26" s="121">
        <f t="shared" si="2"/>
        <v>625</v>
      </c>
      <c r="G26" s="121">
        <f t="shared" si="3"/>
        <v>43.410000000000082</v>
      </c>
      <c r="H26" s="10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</row>
    <row r="27" spans="1:28" ht="14.25">
      <c r="A27" s="124">
        <v>20</v>
      </c>
      <c r="B27" s="118">
        <f>Plan1_Julho2017!N125</f>
        <v>25</v>
      </c>
      <c r="C27" s="119">
        <f>Plan1_Julho2017!O125</f>
        <v>923.29999999999973</v>
      </c>
      <c r="D27" s="118">
        <f t="shared" si="0"/>
        <v>200</v>
      </c>
      <c r="E27" s="120">
        <f t="shared" si="1"/>
        <v>723.29999999999973</v>
      </c>
      <c r="F27" s="121">
        <f t="shared" si="2"/>
        <v>625</v>
      </c>
      <c r="G27" s="121">
        <f t="shared" si="3"/>
        <v>98.299999999999727</v>
      </c>
      <c r="H27" s="10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</row>
    <row r="28" spans="1:28" ht="14.25">
      <c r="A28" s="124">
        <v>21</v>
      </c>
      <c r="B28" s="118">
        <f>Plan1_Julho2017!B155</f>
        <v>25</v>
      </c>
      <c r="C28" s="119">
        <f>Plan1_Julho2017!C155</f>
        <v>885.99999999999989</v>
      </c>
      <c r="D28" s="118">
        <f t="shared" si="0"/>
        <v>200</v>
      </c>
      <c r="E28" s="120">
        <f t="shared" si="1"/>
        <v>685.99999999999989</v>
      </c>
      <c r="F28" s="121">
        <f t="shared" si="2"/>
        <v>625</v>
      </c>
      <c r="G28" s="121">
        <f t="shared" si="3"/>
        <v>60.999999999999886</v>
      </c>
      <c r="H28" s="10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</row>
    <row r="29" spans="1:28" ht="14.25">
      <c r="A29" s="124">
        <v>22</v>
      </c>
      <c r="B29" s="118">
        <f>Plan1_Julho2017!E155</f>
        <v>11</v>
      </c>
      <c r="C29" s="119">
        <f>Plan1_Julho2017!F155</f>
        <v>381.09999999999991</v>
      </c>
      <c r="D29" s="118">
        <f t="shared" si="0"/>
        <v>88</v>
      </c>
      <c r="E29" s="120">
        <f t="shared" si="1"/>
        <v>293.09999999999991</v>
      </c>
      <c r="F29" s="121">
        <f t="shared" si="2"/>
        <v>275</v>
      </c>
      <c r="G29" s="121">
        <f t="shared" si="3"/>
        <v>18.099999999999909</v>
      </c>
      <c r="H29" s="10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</row>
    <row r="30" spans="1:28" ht="14.25">
      <c r="A30" s="124">
        <v>23</v>
      </c>
      <c r="B30" s="118">
        <f>Plan1_Julho2017!H155</f>
        <v>15</v>
      </c>
      <c r="C30" s="119">
        <f>Plan1_Julho2017!I155</f>
        <v>522.75000000000011</v>
      </c>
      <c r="D30" s="118">
        <f t="shared" si="0"/>
        <v>120</v>
      </c>
      <c r="E30" s="120">
        <f t="shared" si="1"/>
        <v>402.75000000000011</v>
      </c>
      <c r="F30" s="121">
        <f t="shared" si="2"/>
        <v>375</v>
      </c>
      <c r="G30" s="121">
        <f t="shared" si="3"/>
        <v>27.750000000000114</v>
      </c>
      <c r="H30" s="10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</row>
    <row r="31" spans="1:28" ht="14.25">
      <c r="A31" s="124">
        <v>24</v>
      </c>
      <c r="B31" s="118">
        <f>Plan1_Julho2017!K155</f>
        <v>24</v>
      </c>
      <c r="C31" s="119">
        <f>Plan1_Julho2017!L155</f>
        <v>886.59999999999991</v>
      </c>
      <c r="D31" s="118">
        <f t="shared" si="0"/>
        <v>192</v>
      </c>
      <c r="E31" s="120">
        <f t="shared" si="1"/>
        <v>694.59999999999991</v>
      </c>
      <c r="F31" s="121">
        <f t="shared" si="2"/>
        <v>600</v>
      </c>
      <c r="G31" s="121">
        <f t="shared" si="3"/>
        <v>94.599999999999909</v>
      </c>
      <c r="H31" s="10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</row>
    <row r="32" spans="1:28" ht="14.25">
      <c r="A32" s="124">
        <v>25</v>
      </c>
      <c r="B32" s="118">
        <f>Plan1_Julho2017!N155</f>
        <v>26</v>
      </c>
      <c r="C32" s="119">
        <f>Plan1_Julho2017!O155</f>
        <v>931.56</v>
      </c>
      <c r="D32" s="118">
        <f t="shared" si="0"/>
        <v>208</v>
      </c>
      <c r="E32" s="120">
        <f t="shared" si="1"/>
        <v>723.56</v>
      </c>
      <c r="F32" s="121">
        <f t="shared" si="2"/>
        <v>650</v>
      </c>
      <c r="G32" s="121">
        <f t="shared" si="3"/>
        <v>73.559999999999945</v>
      </c>
      <c r="H32" s="10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</row>
    <row r="33" spans="1:28" ht="14.25">
      <c r="A33" s="124">
        <v>26</v>
      </c>
      <c r="B33" s="118">
        <f>Plan1_Julho2017!B185</f>
        <v>25</v>
      </c>
      <c r="C33" s="119">
        <f>Plan1_Julho2017!C185</f>
        <v>953.9</v>
      </c>
      <c r="D33" s="118">
        <f t="shared" si="0"/>
        <v>200</v>
      </c>
      <c r="E33" s="120">
        <f t="shared" si="1"/>
        <v>753.9</v>
      </c>
      <c r="F33" s="121">
        <f t="shared" si="2"/>
        <v>625</v>
      </c>
      <c r="G33" s="121">
        <f t="shared" si="3"/>
        <v>128.89999999999998</v>
      </c>
      <c r="H33" s="10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</row>
    <row r="34" spans="1:28" ht="14.25">
      <c r="A34" s="124">
        <v>27</v>
      </c>
      <c r="B34" s="118">
        <f>Plan1_Julho2017!E185</f>
        <v>25</v>
      </c>
      <c r="C34" s="119">
        <f>Plan1_Julho2017!F185</f>
        <v>832.94999999999982</v>
      </c>
      <c r="D34" s="118">
        <f t="shared" si="0"/>
        <v>200</v>
      </c>
      <c r="E34" s="120">
        <f t="shared" si="1"/>
        <v>632.94999999999982</v>
      </c>
      <c r="F34" s="121">
        <f t="shared" si="2"/>
        <v>625</v>
      </c>
      <c r="G34" s="121">
        <f t="shared" si="3"/>
        <v>7.9499999999998181</v>
      </c>
      <c r="H34" s="10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</row>
    <row r="35" spans="1:28" ht="14.25">
      <c r="A35" s="124">
        <v>28</v>
      </c>
      <c r="B35" s="118">
        <f>Plan1_Julho2017!H185</f>
        <v>25</v>
      </c>
      <c r="C35" s="119">
        <f>Plan1_Julho2017!I185</f>
        <v>897.65000000000009</v>
      </c>
      <c r="D35" s="118">
        <f t="shared" si="0"/>
        <v>200</v>
      </c>
      <c r="E35" s="120">
        <f t="shared" si="1"/>
        <v>697.65000000000009</v>
      </c>
      <c r="F35" s="121">
        <f t="shared" si="2"/>
        <v>625</v>
      </c>
      <c r="G35" s="121">
        <f t="shared" si="3"/>
        <v>72.650000000000091</v>
      </c>
      <c r="H35" s="10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</row>
    <row r="36" spans="1:28" ht="14.25">
      <c r="A36" s="124">
        <v>29</v>
      </c>
      <c r="B36" s="118">
        <f>Plan1_Julho2017!K185</f>
        <v>18</v>
      </c>
      <c r="C36" s="119">
        <f>Plan1_Julho2017!L185</f>
        <v>615.85000000000014</v>
      </c>
      <c r="D36" s="118">
        <f t="shared" si="0"/>
        <v>144</v>
      </c>
      <c r="E36" s="120">
        <f t="shared" si="1"/>
        <v>471.85000000000014</v>
      </c>
      <c r="F36" s="121">
        <f t="shared" si="2"/>
        <v>450</v>
      </c>
      <c r="G36" s="121">
        <f t="shared" si="3"/>
        <v>21.850000000000136</v>
      </c>
      <c r="H36" s="10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</row>
    <row r="37" spans="1:28" ht="14.25">
      <c r="A37" s="124">
        <v>30</v>
      </c>
      <c r="B37" s="118">
        <f>Plan1_Julho2017!N185</f>
        <v>16</v>
      </c>
      <c r="C37" s="119">
        <f>Plan1_Julho2017!O185</f>
        <v>549.94999999999993</v>
      </c>
      <c r="D37" s="118">
        <f t="shared" si="0"/>
        <v>128</v>
      </c>
      <c r="E37" s="120">
        <f t="shared" si="1"/>
        <v>421.94999999999993</v>
      </c>
      <c r="F37" s="121">
        <f t="shared" si="2"/>
        <v>400</v>
      </c>
      <c r="G37" s="121">
        <f t="shared" si="3"/>
        <v>21.949999999999932</v>
      </c>
      <c r="H37" s="10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</row>
    <row r="38" spans="1:28" ht="14.25">
      <c r="A38" s="124">
        <v>31</v>
      </c>
      <c r="B38" s="118">
        <f>Plan1_Julho2017!Q185</f>
        <v>25</v>
      </c>
      <c r="C38" s="119">
        <f>Plan1_Julho2017!R185</f>
        <v>844.78000000000009</v>
      </c>
      <c r="D38" s="118">
        <f t="shared" si="0"/>
        <v>200</v>
      </c>
      <c r="E38" s="120">
        <f t="shared" si="1"/>
        <v>644.78000000000009</v>
      </c>
      <c r="F38" s="121">
        <f t="shared" si="2"/>
        <v>625</v>
      </c>
      <c r="G38" s="121">
        <f t="shared" si="3"/>
        <v>19.780000000000086</v>
      </c>
      <c r="H38" s="10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</row>
    <row r="39" spans="1:28" ht="15">
      <c r="A39" s="126" t="s">
        <v>15</v>
      </c>
      <c r="B39" s="127">
        <f>SUM(B8:B38)</f>
        <v>690</v>
      </c>
      <c r="C39" s="107"/>
      <c r="D39" s="107"/>
      <c r="E39" s="128">
        <f>SUM(E8:E35)</f>
        <v>17258.900000000001</v>
      </c>
      <c r="F39" s="129"/>
      <c r="G39" s="130">
        <f>SUM(G8:G38)</f>
        <v>1547.48</v>
      </c>
      <c r="H39" s="10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</row>
    <row r="40" spans="1:28" ht="14.25">
      <c r="A40" s="17"/>
      <c r="B40" s="17"/>
      <c r="C40" s="17"/>
      <c r="D40" s="17"/>
      <c r="E40" s="17"/>
      <c r="F40" s="131"/>
      <c r="G40" s="131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</row>
    <row r="41" spans="1:28" ht="15">
      <c r="A41" s="17"/>
      <c r="B41" s="84" t="s">
        <v>88</v>
      </c>
      <c r="C41" s="85"/>
      <c r="D41" s="86"/>
      <c r="E41" s="87">
        <f>G39/25</f>
        <v>61.8992</v>
      </c>
      <c r="F41" s="131"/>
      <c r="G41" s="131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</row>
    <row r="42" spans="1:28" ht="15">
      <c r="A42" s="17"/>
      <c r="B42" s="88" t="s">
        <v>89</v>
      </c>
      <c r="C42" s="89"/>
      <c r="D42" s="90"/>
      <c r="E42" s="91" t="str">
        <f>IF(E41&lt;0,(E41*78),"")</f>
        <v/>
      </c>
      <c r="F42" s="131"/>
      <c r="G42" s="131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</row>
    <row r="43" spans="1:28" ht="14.25">
      <c r="A43" s="17"/>
      <c r="B43" s="17"/>
      <c r="C43" s="17"/>
      <c r="D43" s="17"/>
      <c r="E43" s="17"/>
      <c r="F43" s="131"/>
      <c r="G43" s="131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</row>
    <row r="44" spans="1:28" ht="14.25">
      <c r="A44" s="17"/>
      <c r="B44" s="17"/>
      <c r="C44" s="17"/>
      <c r="D44" s="17"/>
      <c r="E44" s="17"/>
      <c r="F44" s="131"/>
      <c r="G44" s="131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</row>
    <row r="45" spans="1:28" ht="14.25">
      <c r="A45" s="17"/>
      <c r="B45" s="17"/>
      <c r="C45" s="17"/>
      <c r="D45" s="17"/>
      <c r="E45" s="17"/>
      <c r="F45" s="131"/>
      <c r="G45" s="131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</row>
    <row r="46" spans="1:28" ht="14.25">
      <c r="A46" s="17"/>
      <c r="B46" s="17"/>
      <c r="C46" s="17"/>
      <c r="D46" s="17"/>
      <c r="E46" s="17"/>
      <c r="F46" s="131"/>
      <c r="G46" s="131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</row>
    <row r="47" spans="1:28" ht="14.25">
      <c r="A47" s="17"/>
      <c r="B47" s="17"/>
      <c r="C47" s="17"/>
      <c r="D47" s="17"/>
      <c r="E47" s="17">
        <v>376</v>
      </c>
      <c r="F47" s="131"/>
      <c r="G47" s="131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</row>
  </sheetData>
  <mergeCells count="3">
    <mergeCell ref="A1:H4"/>
    <mergeCell ref="A5:H5"/>
    <mergeCell ref="D6:E6"/>
  </mergeCells>
  <conditionalFormatting sqref="G8:G38">
    <cfRule type="cellIs" dxfId="38" priority="2" operator="greaterThan">
      <formula>0</formula>
    </cfRule>
  </conditionalFormatting>
  <conditionalFormatting sqref="G8:G38">
    <cfRule type="cellIs" dxfId="37" priority="3" operator="lessThan">
      <formula>0</formula>
    </cfRule>
  </conditionalFormatting>
  <pageMargins left="0.74791666666666701" right="0.74791666666666701" top="0.98402777777777795" bottom="0.9840277777777779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37</vt:i4>
      </vt:variant>
    </vt:vector>
  </HeadingPairs>
  <TitlesOfParts>
    <vt:vector size="37" baseType="lpstr">
      <vt:lpstr>Imprimir</vt:lpstr>
      <vt:lpstr>Plan2_Março2017</vt:lpstr>
      <vt:lpstr>Plan2_Abril2017</vt:lpstr>
      <vt:lpstr>Plan1_Maio2017</vt:lpstr>
      <vt:lpstr>Plan2_Maio2017</vt:lpstr>
      <vt:lpstr>Plan1_Junho2017</vt:lpstr>
      <vt:lpstr>Plan2_Junho2017</vt:lpstr>
      <vt:lpstr>Plan1_Julho2017</vt:lpstr>
      <vt:lpstr>Plan2_Julho2017</vt:lpstr>
      <vt:lpstr>Plan1_Agosto2017</vt:lpstr>
      <vt:lpstr>Plan2_Agosto2017</vt:lpstr>
      <vt:lpstr>Plan1_Setembro2017</vt:lpstr>
      <vt:lpstr>Plan2_Setembro2017</vt:lpstr>
      <vt:lpstr>Plan1_Janeiro2018</vt:lpstr>
      <vt:lpstr>Plan2_Janeiro2018</vt:lpstr>
      <vt:lpstr>Plan1_Fevereiro2018</vt:lpstr>
      <vt:lpstr>Plan2_Fevereiro2018</vt:lpstr>
      <vt:lpstr>Plan1_Março2018</vt:lpstr>
      <vt:lpstr>Plan2_Março2018</vt:lpstr>
      <vt:lpstr>Plan1_Abril2018</vt:lpstr>
      <vt:lpstr>Plan2_Abril2018</vt:lpstr>
      <vt:lpstr>Plan1_Maio2018</vt:lpstr>
      <vt:lpstr>Plan2_Maio2018</vt:lpstr>
      <vt:lpstr>Plan1_Junho2018</vt:lpstr>
      <vt:lpstr>Plan2_Junho2018</vt:lpstr>
      <vt:lpstr>Plan1_Julho2018</vt:lpstr>
      <vt:lpstr>Plan2_Julho2018</vt:lpstr>
      <vt:lpstr>Plan1_Agosto2018</vt:lpstr>
      <vt:lpstr>Plan2_Agosto2018</vt:lpstr>
      <vt:lpstr>Plan1_Setembro2018</vt:lpstr>
      <vt:lpstr>Plan2_Setembro2018</vt:lpstr>
      <vt:lpstr>Plan1_Outubro2018</vt:lpstr>
      <vt:lpstr>Plan2_Outubro2018</vt:lpstr>
      <vt:lpstr>Plan1_Novembro2018</vt:lpstr>
      <vt:lpstr>Plan2_Novembro2018</vt:lpstr>
      <vt:lpstr>Plan1_Dezembro2018</vt:lpstr>
      <vt:lpstr>Plan2_Dezembro2018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 Bezerra Duarte da Silva</dc:creator>
  <cp:lastModifiedBy>Vanessa Bezerra Duarte da Silva</cp:lastModifiedBy>
  <cp:revision>0</cp:revision>
  <dcterms:created xsi:type="dcterms:W3CDTF">2018-08-09T16:49:36Z</dcterms:created>
  <dcterms:modified xsi:type="dcterms:W3CDTF">2018-08-09T16:49:36Z</dcterms:modified>
  <dc:language>pt-BR</dc:language>
</cp:coreProperties>
</file>